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003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<sst xmlns="http://schemas.openxmlformats.org/spreadsheetml/2006/main" count="7" uniqueCount="7">
  <si>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Sledujte počty absolventů Zemědělské vysoké školy ve Vídni (University fur Bodenkultur)</t>
  </si>
  <si>
    <t>od školního roku 1929/30 do 1990/91 pro obor zemědělství</t>
  </si>
  <si>
    <t>rok</t>
  </si>
  <si>
    <t>absolv</t>
  </si>
  <si>
    <t>(viz literatura Hanousek, Charamza, str, 138 a násl.)</t>
  </si>
  <si>
    <t>klouzavý průměr</t>
  </si>
  <si>
    <t>klouzavý medián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</si>
</sst>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7">
    <font>
      <sz val="10"/>
      <name val="Arial"/>
      <family val="0"/>
    </font>
    <font>
      <b/>
      <i/>
      <sz val="8"/>
      <name val="Arial CE"/>
      <family val="2"/>
    </font>
    <font>
      <sz val="5.5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8"/>
      <color indexed="57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/>
              <a:t>klouzavé průměry (vestavěná funkce excelu)</a:t>
            </a:r>
          </a:p>
        </c:rich>
      </c:tx>
      <c:layout>
        <c:manualLayout>
          <c:xMode val="factor"/>
          <c:yMode val="factor"/>
          <c:x val="-0.121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475"/>
          <c:w val="0.91"/>
          <c:h val="0.79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'0036'!$C$14</c:f>
              <c:strCache>
                <c:ptCount val="1"/>
                <c:pt idx="0">
                  <c:v>absolv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movingAvg"/>
            <c:period val="5"/>
          </c:trendline>
          <c:xVal>
            <c:numRef>
              <c:f>'0036'!$B$15:$B$76</c:f>
              <c:numCache/>
            </c:numRef>
          </c:xVal>
          <c:yVal>
            <c:numRef>
              <c:f>'0036'!$C$15:$C$76</c:f>
              <c:numCache/>
            </c:numRef>
          </c:yVal>
          <c:smooth val="1"/>
        </c:ser>
        <c:axId val="35789167"/>
        <c:axId val="53667048"/>
      </c:scatterChart>
      <c:val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crossBetween val="midCat"/>
        <c:dispUnits/>
      </c:valAx>
      <c:valAx>
        <c:axId val="53667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"/>
          <c:w val="0.22725"/>
          <c:h val="0.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339966"/>
                </a:solidFill>
              </a:rPr>
              <a:t>klouzavé charakteristiky (přímý výpočet)</a:t>
            </a:r>
          </a:p>
        </c:rich>
      </c:tx>
      <c:layout>
        <c:manualLayout>
          <c:xMode val="factor"/>
          <c:yMode val="factor"/>
          <c:x val="-0.16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8475"/>
          <c:w val="0.90625"/>
          <c:h val="0.764"/>
        </c:manualLayout>
      </c:layout>
      <c:lineChart>
        <c:grouping val="standard"/>
        <c:varyColors val="0"/>
        <c:ser>
          <c:idx val="1"/>
          <c:order val="0"/>
          <c:tx>
            <c:strRef>
              <c:f>'0036'!$C$14</c:f>
              <c:strCache>
                <c:ptCount val="1"/>
                <c:pt idx="0">
                  <c:v>absolv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'0036'!$B$16:$B$76</c:f>
              <c:numCache/>
            </c:numRef>
          </c:cat>
          <c:val>
            <c:numRef>
              <c:f>'0036'!$C$15:$C$76</c:f>
              <c:numCache/>
            </c:numRef>
          </c:val>
          <c:smooth val="0"/>
        </c:ser>
        <c:ser>
          <c:idx val="2"/>
          <c:order val="1"/>
          <c:tx>
            <c:strRef>
              <c:f>'0036'!$D$14</c:f>
              <c:strCache>
                <c:ptCount val="1"/>
                <c:pt idx="0">
                  <c:v>klouzavý průměr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'0036'!$B$16:$B$76</c:f>
              <c:numCache/>
            </c:numRef>
          </c:cat>
          <c:val>
            <c:numRef>
              <c:f>'0036'!$D$15:$D$76</c:f>
              <c:numCache/>
            </c:numRef>
          </c:val>
          <c:smooth val="0"/>
        </c:ser>
        <c:ser>
          <c:idx val="3"/>
          <c:order val="2"/>
          <c:tx>
            <c:strRef>
              <c:f>'0036'!$E$14</c:f>
              <c:strCache>
                <c:ptCount val="1"/>
                <c:pt idx="0">
                  <c:v>klouzavý medián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'0036'!$B$16:$B$76</c:f>
              <c:numCache/>
            </c:numRef>
          </c:cat>
          <c:val>
            <c:numRef>
              <c:f>'0036'!$E$15:$E$76</c:f>
              <c:numCache/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"/>
          <c:w val="0.239"/>
          <c:h val="0.3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14</xdr:row>
      <xdr:rowOff>114300</xdr:rowOff>
    </xdr:from>
    <xdr:to>
      <xdr:col>11</xdr:col>
      <xdr:colOff>457200</xdr:colOff>
      <xdr:row>30</xdr:row>
      <xdr:rowOff>85725</xdr:rowOff>
    </xdr:to>
    <xdr:graphicFrame>
      <xdr:nvGraphicFramePr>
        <xdr:cNvPr id="1" name="Chart 6"/>
        <xdr:cNvGraphicFramePr/>
      </xdr:nvGraphicFramePr>
      <xdr:xfrm>
        <a:off x="2457450" y="2409825"/>
        <a:ext cx="3314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32</xdr:row>
      <xdr:rowOff>123825</xdr:rowOff>
    </xdr:from>
    <xdr:to>
      <xdr:col>11</xdr:col>
      <xdr:colOff>514350</xdr:colOff>
      <xdr:row>44</xdr:row>
      <xdr:rowOff>123825</xdr:rowOff>
    </xdr:to>
    <xdr:graphicFrame>
      <xdr:nvGraphicFramePr>
        <xdr:cNvPr id="2" name="Chart 8"/>
        <xdr:cNvGraphicFramePr/>
      </xdr:nvGraphicFramePr>
      <xdr:xfrm>
        <a:off x="2514600" y="5343525"/>
        <a:ext cx="33147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workbookViewId="0" topLeftCell="B1">
      <selection activeCell="J5" sqref="J5"/>
    </sheetView>
  </sheetViews>
  <sheetFormatPr defaultColWidth="9.140625" defaultRowHeight="12.75"/>
  <cols>
    <col min="1" max="1" width="2.57421875" style="0" customWidth="1"/>
    <col min="2" max="11" width="7.7109375" style="0" customWidth="1"/>
    <col min="12" max="12" width="9.57421875" style="0" customWidth="1"/>
  </cols>
  <sheetData>
    <row r="2" spans="2:11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2.75">
      <c r="B4" s="19"/>
      <c r="C4" s="19" t="s">
        <v>4</v>
      </c>
      <c r="D4" s="19"/>
      <c r="E4" s="19"/>
      <c r="F4" s="19"/>
      <c r="G4" s="19"/>
      <c r="H4" s="19"/>
      <c r="I4" s="19"/>
      <c r="J4" s="19"/>
      <c r="K4" s="19"/>
    </row>
    <row r="5" ht="13.5" thickBot="1"/>
    <row r="6" spans="2:11" ht="12.75">
      <c r="B6" s="2">
        <v>42</v>
      </c>
      <c r="C6" s="3">
        <v>56</v>
      </c>
      <c r="D6" s="3">
        <v>36</v>
      </c>
      <c r="E6" s="3">
        <v>46</v>
      </c>
      <c r="F6" s="3">
        <v>45</v>
      </c>
      <c r="G6" s="3">
        <v>35</v>
      </c>
      <c r="H6" s="3">
        <v>50</v>
      </c>
      <c r="I6" s="3">
        <v>46</v>
      </c>
      <c r="J6" s="3">
        <v>39</v>
      </c>
      <c r="K6" s="4">
        <v>31</v>
      </c>
    </row>
    <row r="7" spans="2:11" ht="12.75">
      <c r="B7" s="5">
        <v>49</v>
      </c>
      <c r="C7" s="1">
        <v>5</v>
      </c>
      <c r="D7" s="1">
        <v>10</v>
      </c>
      <c r="E7" s="1">
        <v>17</v>
      </c>
      <c r="F7" s="1">
        <v>20</v>
      </c>
      <c r="G7" s="1">
        <v>36</v>
      </c>
      <c r="H7" s="1">
        <v>65</v>
      </c>
      <c r="I7" s="1">
        <v>74</v>
      </c>
      <c r="J7" s="1">
        <v>144</v>
      </c>
      <c r="K7" s="6">
        <v>129</v>
      </c>
    </row>
    <row r="8" spans="2:11" ht="12.75">
      <c r="B8" s="5">
        <v>128</v>
      </c>
      <c r="C8" s="1">
        <v>88</v>
      </c>
      <c r="D8" s="1">
        <v>63</v>
      </c>
      <c r="E8" s="1">
        <v>72</v>
      </c>
      <c r="F8" s="1">
        <v>51</v>
      </c>
      <c r="G8" s="1">
        <v>42</v>
      </c>
      <c r="H8" s="1">
        <v>58</v>
      </c>
      <c r="I8" s="1">
        <v>47</v>
      </c>
      <c r="J8" s="1">
        <v>35</v>
      </c>
      <c r="K8" s="6">
        <v>28</v>
      </c>
    </row>
    <row r="9" spans="2:11" ht="12.75">
      <c r="B9" s="5">
        <v>41</v>
      </c>
      <c r="C9" s="1">
        <v>34</v>
      </c>
      <c r="D9" s="1">
        <v>50</v>
      </c>
      <c r="E9" s="1">
        <v>57</v>
      </c>
      <c r="F9" s="1">
        <v>54</v>
      </c>
      <c r="G9" s="1">
        <v>48</v>
      </c>
      <c r="H9" s="1">
        <v>61</v>
      </c>
      <c r="I9" s="1">
        <v>45</v>
      </c>
      <c r="J9" s="1">
        <v>53</v>
      </c>
      <c r="K9" s="6">
        <v>47</v>
      </c>
    </row>
    <row r="10" spans="2:11" ht="12.75">
      <c r="B10" s="5">
        <v>31</v>
      </c>
      <c r="C10" s="1">
        <v>50</v>
      </c>
      <c r="D10" s="1">
        <v>53</v>
      </c>
      <c r="E10" s="1">
        <v>25</v>
      </c>
      <c r="F10" s="1">
        <v>41</v>
      </c>
      <c r="G10" s="1">
        <v>34</v>
      </c>
      <c r="H10" s="1">
        <v>39</v>
      </c>
      <c r="I10" s="1">
        <v>51</v>
      </c>
      <c r="J10" s="1">
        <v>36</v>
      </c>
      <c r="K10" s="6">
        <v>45</v>
      </c>
    </row>
    <row r="11" spans="2:11" ht="12.75">
      <c r="B11" s="5">
        <v>34</v>
      </c>
      <c r="C11" s="1">
        <v>67</v>
      </c>
      <c r="D11" s="1">
        <v>89</v>
      </c>
      <c r="E11" s="1">
        <v>78</v>
      </c>
      <c r="F11" s="1">
        <v>77</v>
      </c>
      <c r="G11" s="1">
        <v>116</v>
      </c>
      <c r="H11" s="1">
        <v>81</v>
      </c>
      <c r="I11" s="1">
        <v>98</v>
      </c>
      <c r="J11" s="1">
        <v>90</v>
      </c>
      <c r="K11" s="6">
        <v>145</v>
      </c>
    </row>
    <row r="12" spans="2:11" ht="13.5" thickBot="1">
      <c r="B12" s="7">
        <v>110</v>
      </c>
      <c r="C12" s="8"/>
      <c r="D12" s="8"/>
      <c r="E12" s="8"/>
      <c r="F12" s="8"/>
      <c r="G12" s="8"/>
      <c r="H12" s="8"/>
      <c r="I12" s="8"/>
      <c r="J12" s="8"/>
      <c r="K12" s="9"/>
    </row>
    <row r="13" spans="2:11" ht="13.5" thickBot="1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5" ht="12.75" customHeight="1">
      <c r="B14" s="20" t="s">
        <v>2</v>
      </c>
      <c r="C14" s="22" t="s">
        <v>3</v>
      </c>
      <c r="D14" s="24" t="s">
        <v>5</v>
      </c>
      <c r="E14" s="24" t="s">
        <v>6</v>
      </c>
    </row>
    <row r="15" spans="2:5" ht="13.5" thickBot="1">
      <c r="B15" s="21"/>
      <c r="C15" s="23"/>
      <c r="D15" s="25"/>
      <c r="E15" s="26"/>
    </row>
    <row r="16" spans="2:5" ht="12.75">
      <c r="B16" s="16">
        <v>1930</v>
      </c>
      <c r="C16" s="17">
        <v>42</v>
      </c>
      <c r="D16" s="18"/>
      <c r="E16" s="17"/>
    </row>
    <row r="17" spans="2:5" ht="12.75">
      <c r="B17" s="11">
        <v>1931</v>
      </c>
      <c r="C17" s="6">
        <v>56</v>
      </c>
      <c r="D17" s="13"/>
      <c r="E17" s="6"/>
    </row>
    <row r="18" spans="2:5" ht="12.75">
      <c r="B18" s="11">
        <v>1932</v>
      </c>
      <c r="C18" s="6">
        <v>36</v>
      </c>
      <c r="D18" s="14">
        <f aca="true" t="shared" si="0" ref="D18:D49">AVERAGE(C16:C18)</f>
        <v>44.666666666666664</v>
      </c>
      <c r="E18" s="6">
        <f>MEDIAN(C16:C18)</f>
        <v>42</v>
      </c>
    </row>
    <row r="19" spans="2:5" ht="12.75">
      <c r="B19" s="11">
        <v>1933</v>
      </c>
      <c r="C19" s="6">
        <v>46</v>
      </c>
      <c r="D19" s="14">
        <f t="shared" si="0"/>
        <v>46</v>
      </c>
      <c r="E19" s="6">
        <f aca="true" t="shared" si="1" ref="E19:E76">MEDIAN(C17:C19)</f>
        <v>46</v>
      </c>
    </row>
    <row r="20" spans="2:5" ht="12.75">
      <c r="B20" s="11">
        <v>1934</v>
      </c>
      <c r="C20" s="6">
        <v>45</v>
      </c>
      <c r="D20" s="14">
        <f t="shared" si="0"/>
        <v>42.333333333333336</v>
      </c>
      <c r="E20" s="6">
        <f t="shared" si="1"/>
        <v>45</v>
      </c>
    </row>
    <row r="21" spans="2:5" ht="12.75">
      <c r="B21" s="11">
        <v>1935</v>
      </c>
      <c r="C21" s="6">
        <v>35</v>
      </c>
      <c r="D21" s="14">
        <f t="shared" si="0"/>
        <v>42</v>
      </c>
      <c r="E21" s="6">
        <f t="shared" si="1"/>
        <v>45</v>
      </c>
    </row>
    <row r="22" spans="2:5" ht="12.75">
      <c r="B22" s="11">
        <v>1936</v>
      </c>
      <c r="C22" s="6">
        <v>50</v>
      </c>
      <c r="D22" s="14">
        <f t="shared" si="0"/>
        <v>43.333333333333336</v>
      </c>
      <c r="E22" s="6">
        <f t="shared" si="1"/>
        <v>45</v>
      </c>
    </row>
    <row r="23" spans="2:5" ht="12.75">
      <c r="B23" s="11">
        <v>1937</v>
      </c>
      <c r="C23" s="6">
        <v>46</v>
      </c>
      <c r="D23" s="14">
        <f t="shared" si="0"/>
        <v>43.666666666666664</v>
      </c>
      <c r="E23" s="6">
        <f t="shared" si="1"/>
        <v>46</v>
      </c>
    </row>
    <row r="24" spans="2:5" ht="12.75">
      <c r="B24" s="11">
        <v>1938</v>
      </c>
      <c r="C24" s="6">
        <v>39</v>
      </c>
      <c r="D24" s="14">
        <f t="shared" si="0"/>
        <v>45</v>
      </c>
      <c r="E24" s="6">
        <f t="shared" si="1"/>
        <v>46</v>
      </c>
    </row>
    <row r="25" spans="2:5" ht="12.75">
      <c r="B25" s="11">
        <v>1939</v>
      </c>
      <c r="C25" s="6">
        <v>31</v>
      </c>
      <c r="D25" s="14">
        <f t="shared" si="0"/>
        <v>38.666666666666664</v>
      </c>
      <c r="E25" s="6">
        <f t="shared" si="1"/>
        <v>39</v>
      </c>
    </row>
    <row r="26" spans="2:5" ht="12.75">
      <c r="B26" s="11">
        <v>1940</v>
      </c>
      <c r="C26" s="6">
        <v>49</v>
      </c>
      <c r="D26" s="14">
        <f t="shared" si="0"/>
        <v>39.666666666666664</v>
      </c>
      <c r="E26" s="6">
        <f t="shared" si="1"/>
        <v>39</v>
      </c>
    </row>
    <row r="27" spans="2:5" ht="12.75">
      <c r="B27" s="11">
        <v>1941</v>
      </c>
      <c r="C27" s="6">
        <v>5</v>
      </c>
      <c r="D27" s="14">
        <f t="shared" si="0"/>
        <v>28.333333333333332</v>
      </c>
      <c r="E27" s="6">
        <f t="shared" si="1"/>
        <v>31</v>
      </c>
    </row>
    <row r="28" spans="2:5" ht="12.75">
      <c r="B28" s="11">
        <v>1942</v>
      </c>
      <c r="C28" s="6">
        <v>10</v>
      </c>
      <c r="D28" s="14">
        <f t="shared" si="0"/>
        <v>21.333333333333332</v>
      </c>
      <c r="E28" s="6">
        <f t="shared" si="1"/>
        <v>10</v>
      </c>
    </row>
    <row r="29" spans="2:5" ht="12.75">
      <c r="B29" s="11">
        <v>1943</v>
      </c>
      <c r="C29" s="6">
        <v>17</v>
      </c>
      <c r="D29" s="14">
        <f t="shared" si="0"/>
        <v>10.666666666666666</v>
      </c>
      <c r="E29" s="6">
        <f t="shared" si="1"/>
        <v>10</v>
      </c>
    </row>
    <row r="30" spans="2:5" ht="12.75">
      <c r="B30" s="11">
        <v>1944</v>
      </c>
      <c r="C30" s="6">
        <v>20</v>
      </c>
      <c r="D30" s="14">
        <f t="shared" si="0"/>
        <v>15.666666666666666</v>
      </c>
      <c r="E30" s="6">
        <f t="shared" si="1"/>
        <v>17</v>
      </c>
    </row>
    <row r="31" spans="2:5" ht="12.75">
      <c r="B31" s="11">
        <v>1945</v>
      </c>
      <c r="C31" s="6">
        <v>36</v>
      </c>
      <c r="D31" s="14">
        <f t="shared" si="0"/>
        <v>24.333333333333332</v>
      </c>
      <c r="E31" s="6">
        <f t="shared" si="1"/>
        <v>20</v>
      </c>
    </row>
    <row r="32" spans="2:5" ht="12.75">
      <c r="B32" s="11">
        <v>1946</v>
      </c>
      <c r="C32" s="6">
        <v>65</v>
      </c>
      <c r="D32" s="14">
        <f t="shared" si="0"/>
        <v>40.333333333333336</v>
      </c>
      <c r="E32" s="6">
        <f t="shared" si="1"/>
        <v>36</v>
      </c>
    </row>
    <row r="33" spans="2:5" ht="12.75">
      <c r="B33" s="11">
        <v>1947</v>
      </c>
      <c r="C33" s="6">
        <v>74</v>
      </c>
      <c r="D33" s="14">
        <f t="shared" si="0"/>
        <v>58.333333333333336</v>
      </c>
      <c r="E33" s="6">
        <f t="shared" si="1"/>
        <v>65</v>
      </c>
    </row>
    <row r="34" spans="2:5" ht="12.75">
      <c r="B34" s="11">
        <v>1948</v>
      </c>
      <c r="C34" s="6">
        <v>144</v>
      </c>
      <c r="D34" s="14">
        <f t="shared" si="0"/>
        <v>94.33333333333333</v>
      </c>
      <c r="E34" s="6">
        <f t="shared" si="1"/>
        <v>74</v>
      </c>
    </row>
    <row r="35" spans="2:5" ht="12.75">
      <c r="B35" s="11">
        <v>1949</v>
      </c>
      <c r="C35" s="6">
        <v>129</v>
      </c>
      <c r="D35" s="14">
        <f t="shared" si="0"/>
        <v>115.66666666666667</v>
      </c>
      <c r="E35" s="6">
        <f t="shared" si="1"/>
        <v>129</v>
      </c>
    </row>
    <row r="36" spans="2:5" ht="12.75">
      <c r="B36" s="11">
        <v>1950</v>
      </c>
      <c r="C36" s="6">
        <v>128</v>
      </c>
      <c r="D36" s="14">
        <f t="shared" si="0"/>
        <v>133.66666666666666</v>
      </c>
      <c r="E36" s="6">
        <f t="shared" si="1"/>
        <v>129</v>
      </c>
    </row>
    <row r="37" spans="2:5" ht="12.75">
      <c r="B37" s="11">
        <v>1951</v>
      </c>
      <c r="C37" s="6">
        <v>88</v>
      </c>
      <c r="D37" s="14">
        <f t="shared" si="0"/>
        <v>115</v>
      </c>
      <c r="E37" s="6">
        <f t="shared" si="1"/>
        <v>128</v>
      </c>
    </row>
    <row r="38" spans="2:5" ht="12.75">
      <c r="B38" s="11">
        <v>1952</v>
      </c>
      <c r="C38" s="6">
        <v>63</v>
      </c>
      <c r="D38" s="14">
        <f t="shared" si="0"/>
        <v>93</v>
      </c>
      <c r="E38" s="6">
        <f t="shared" si="1"/>
        <v>88</v>
      </c>
    </row>
    <row r="39" spans="2:5" ht="12.75">
      <c r="B39" s="11">
        <v>1953</v>
      </c>
      <c r="C39" s="6">
        <v>72</v>
      </c>
      <c r="D39" s="14">
        <f t="shared" si="0"/>
        <v>74.33333333333333</v>
      </c>
      <c r="E39" s="6">
        <f t="shared" si="1"/>
        <v>72</v>
      </c>
    </row>
    <row r="40" spans="2:5" ht="12.75">
      <c r="B40" s="11">
        <v>1954</v>
      </c>
      <c r="C40" s="6">
        <v>51</v>
      </c>
      <c r="D40" s="14">
        <f t="shared" si="0"/>
        <v>62</v>
      </c>
      <c r="E40" s="6">
        <f t="shared" si="1"/>
        <v>63</v>
      </c>
    </row>
    <row r="41" spans="2:5" ht="12.75">
      <c r="B41" s="11">
        <v>1955</v>
      </c>
      <c r="C41" s="6">
        <v>42</v>
      </c>
      <c r="D41" s="14">
        <f t="shared" si="0"/>
        <v>55</v>
      </c>
      <c r="E41" s="6">
        <f t="shared" si="1"/>
        <v>51</v>
      </c>
    </row>
    <row r="42" spans="2:5" ht="12.75">
      <c r="B42" s="11">
        <v>1956</v>
      </c>
      <c r="C42" s="6">
        <v>58</v>
      </c>
      <c r="D42" s="14">
        <f t="shared" si="0"/>
        <v>50.333333333333336</v>
      </c>
      <c r="E42" s="6">
        <f t="shared" si="1"/>
        <v>51</v>
      </c>
    </row>
    <row r="43" spans="2:5" ht="12.75">
      <c r="B43" s="11">
        <v>1957</v>
      </c>
      <c r="C43" s="6">
        <v>47</v>
      </c>
      <c r="D43" s="14">
        <f t="shared" si="0"/>
        <v>49</v>
      </c>
      <c r="E43" s="6">
        <f t="shared" si="1"/>
        <v>47</v>
      </c>
    </row>
    <row r="44" spans="2:5" ht="12.75">
      <c r="B44" s="11">
        <v>1958</v>
      </c>
      <c r="C44" s="6">
        <v>35</v>
      </c>
      <c r="D44" s="14">
        <f t="shared" si="0"/>
        <v>46.666666666666664</v>
      </c>
      <c r="E44" s="6">
        <f t="shared" si="1"/>
        <v>47</v>
      </c>
    </row>
    <row r="45" spans="2:5" ht="12.75">
      <c r="B45" s="11">
        <v>1959</v>
      </c>
      <c r="C45" s="6">
        <v>28</v>
      </c>
      <c r="D45" s="14">
        <f t="shared" si="0"/>
        <v>36.666666666666664</v>
      </c>
      <c r="E45" s="6">
        <f t="shared" si="1"/>
        <v>35</v>
      </c>
    </row>
    <row r="46" spans="2:5" ht="12.75">
      <c r="B46" s="11">
        <v>1960</v>
      </c>
      <c r="C46" s="6">
        <v>41</v>
      </c>
      <c r="D46" s="14">
        <f t="shared" si="0"/>
        <v>34.666666666666664</v>
      </c>
      <c r="E46" s="6">
        <f t="shared" si="1"/>
        <v>35</v>
      </c>
    </row>
    <row r="47" spans="2:5" ht="12.75">
      <c r="B47" s="11">
        <v>1961</v>
      </c>
      <c r="C47" s="6">
        <v>34</v>
      </c>
      <c r="D47" s="14">
        <f t="shared" si="0"/>
        <v>34.333333333333336</v>
      </c>
      <c r="E47" s="6">
        <f t="shared" si="1"/>
        <v>34</v>
      </c>
    </row>
    <row r="48" spans="2:5" ht="12.75">
      <c r="B48" s="11">
        <v>1962</v>
      </c>
      <c r="C48" s="6">
        <v>50</v>
      </c>
      <c r="D48" s="14">
        <f t="shared" si="0"/>
        <v>41.666666666666664</v>
      </c>
      <c r="E48" s="6">
        <f t="shared" si="1"/>
        <v>41</v>
      </c>
    </row>
    <row r="49" spans="2:5" ht="12.75">
      <c r="B49" s="11">
        <v>1963</v>
      </c>
      <c r="C49" s="6">
        <v>57</v>
      </c>
      <c r="D49" s="14">
        <f t="shared" si="0"/>
        <v>47</v>
      </c>
      <c r="E49" s="6">
        <f t="shared" si="1"/>
        <v>50</v>
      </c>
    </row>
    <row r="50" spans="2:5" ht="12.75">
      <c r="B50" s="11">
        <v>1964</v>
      </c>
      <c r="C50" s="6">
        <v>54</v>
      </c>
      <c r="D50" s="14">
        <f aca="true" t="shared" si="2" ref="D50:D76">AVERAGE(C48:C50)</f>
        <v>53.666666666666664</v>
      </c>
      <c r="E50" s="6">
        <f t="shared" si="1"/>
        <v>54</v>
      </c>
    </row>
    <row r="51" spans="2:5" ht="12.75">
      <c r="B51" s="11">
        <v>1965</v>
      </c>
      <c r="C51" s="6">
        <v>48</v>
      </c>
      <c r="D51" s="14">
        <f t="shared" si="2"/>
        <v>53</v>
      </c>
      <c r="E51" s="6">
        <f t="shared" si="1"/>
        <v>54</v>
      </c>
    </row>
    <row r="52" spans="2:5" ht="12.75">
      <c r="B52" s="11">
        <v>1966</v>
      </c>
      <c r="C52" s="6">
        <v>61</v>
      </c>
      <c r="D52" s="14">
        <f t="shared" si="2"/>
        <v>54.333333333333336</v>
      </c>
      <c r="E52" s="6">
        <f t="shared" si="1"/>
        <v>54</v>
      </c>
    </row>
    <row r="53" spans="2:5" ht="12.75">
      <c r="B53" s="11">
        <v>1967</v>
      </c>
      <c r="C53" s="6">
        <v>45</v>
      </c>
      <c r="D53" s="14">
        <f t="shared" si="2"/>
        <v>51.333333333333336</v>
      </c>
      <c r="E53" s="6">
        <f t="shared" si="1"/>
        <v>48</v>
      </c>
    </row>
    <row r="54" spans="2:5" ht="12.75">
      <c r="B54" s="11">
        <v>1968</v>
      </c>
      <c r="C54" s="6">
        <v>53</v>
      </c>
      <c r="D54" s="14">
        <f t="shared" si="2"/>
        <v>53</v>
      </c>
      <c r="E54" s="6">
        <f t="shared" si="1"/>
        <v>53</v>
      </c>
    </row>
    <row r="55" spans="2:5" ht="12.75">
      <c r="B55" s="11">
        <v>1969</v>
      </c>
      <c r="C55" s="6">
        <v>47</v>
      </c>
      <c r="D55" s="14">
        <f t="shared" si="2"/>
        <v>48.333333333333336</v>
      </c>
      <c r="E55" s="6">
        <f t="shared" si="1"/>
        <v>47</v>
      </c>
    </row>
    <row r="56" spans="2:5" ht="12.75">
      <c r="B56" s="11">
        <v>1970</v>
      </c>
      <c r="C56" s="6">
        <v>31</v>
      </c>
      <c r="D56" s="14">
        <f t="shared" si="2"/>
        <v>43.666666666666664</v>
      </c>
      <c r="E56" s="6">
        <f t="shared" si="1"/>
        <v>47</v>
      </c>
    </row>
    <row r="57" spans="2:5" ht="12.75">
      <c r="B57" s="11">
        <v>1971</v>
      </c>
      <c r="C57" s="6">
        <v>50</v>
      </c>
      <c r="D57" s="14">
        <f t="shared" si="2"/>
        <v>42.666666666666664</v>
      </c>
      <c r="E57" s="6">
        <f t="shared" si="1"/>
        <v>47</v>
      </c>
    </row>
    <row r="58" spans="2:5" ht="12.75">
      <c r="B58" s="11">
        <v>1972</v>
      </c>
      <c r="C58" s="6">
        <v>53</v>
      </c>
      <c r="D58" s="14">
        <f t="shared" si="2"/>
        <v>44.666666666666664</v>
      </c>
      <c r="E58" s="6">
        <f t="shared" si="1"/>
        <v>50</v>
      </c>
    </row>
    <row r="59" spans="2:5" ht="12.75">
      <c r="B59" s="11">
        <v>1973</v>
      </c>
      <c r="C59" s="6">
        <v>25</v>
      </c>
      <c r="D59" s="14">
        <f t="shared" si="2"/>
        <v>42.666666666666664</v>
      </c>
      <c r="E59" s="6">
        <f t="shared" si="1"/>
        <v>50</v>
      </c>
    </row>
    <row r="60" spans="2:5" ht="12.75">
      <c r="B60" s="11">
        <v>1974</v>
      </c>
      <c r="C60" s="6">
        <v>41</v>
      </c>
      <c r="D60" s="14">
        <f t="shared" si="2"/>
        <v>39.666666666666664</v>
      </c>
      <c r="E60" s="6">
        <f t="shared" si="1"/>
        <v>41</v>
      </c>
    </row>
    <row r="61" spans="2:5" ht="12.75">
      <c r="B61" s="11">
        <v>1975</v>
      </c>
      <c r="C61" s="6">
        <v>34</v>
      </c>
      <c r="D61" s="14">
        <f t="shared" si="2"/>
        <v>33.333333333333336</v>
      </c>
      <c r="E61" s="6">
        <f t="shared" si="1"/>
        <v>34</v>
      </c>
    </row>
    <row r="62" spans="2:5" ht="12.75">
      <c r="B62" s="11">
        <v>1976</v>
      </c>
      <c r="C62" s="6">
        <v>39</v>
      </c>
      <c r="D62" s="14">
        <f t="shared" si="2"/>
        <v>38</v>
      </c>
      <c r="E62" s="6">
        <f t="shared" si="1"/>
        <v>39</v>
      </c>
    </row>
    <row r="63" spans="2:5" ht="12.75">
      <c r="B63" s="11">
        <v>1977</v>
      </c>
      <c r="C63" s="6">
        <v>51</v>
      </c>
      <c r="D63" s="14">
        <f t="shared" si="2"/>
        <v>41.333333333333336</v>
      </c>
      <c r="E63" s="6">
        <f t="shared" si="1"/>
        <v>39</v>
      </c>
    </row>
    <row r="64" spans="2:5" ht="12.75">
      <c r="B64" s="11">
        <v>1978</v>
      </c>
      <c r="C64" s="6">
        <v>36</v>
      </c>
      <c r="D64" s="14">
        <f t="shared" si="2"/>
        <v>42</v>
      </c>
      <c r="E64" s="6">
        <f t="shared" si="1"/>
        <v>39</v>
      </c>
    </row>
    <row r="65" spans="2:5" ht="12.75">
      <c r="B65" s="11">
        <v>1979</v>
      </c>
      <c r="C65" s="6">
        <v>45</v>
      </c>
      <c r="D65" s="14">
        <f t="shared" si="2"/>
        <v>44</v>
      </c>
      <c r="E65" s="6">
        <f t="shared" si="1"/>
        <v>45</v>
      </c>
    </row>
    <row r="66" spans="2:5" ht="12.75">
      <c r="B66" s="11">
        <v>1980</v>
      </c>
      <c r="C66" s="6">
        <v>34</v>
      </c>
      <c r="D66" s="14">
        <f t="shared" si="2"/>
        <v>38.333333333333336</v>
      </c>
      <c r="E66" s="6">
        <f t="shared" si="1"/>
        <v>36</v>
      </c>
    </row>
    <row r="67" spans="2:5" ht="12.75">
      <c r="B67" s="11">
        <v>1981</v>
      </c>
      <c r="C67" s="6">
        <v>67</v>
      </c>
      <c r="D67" s="14">
        <f t="shared" si="2"/>
        <v>48.666666666666664</v>
      </c>
      <c r="E67" s="6">
        <f t="shared" si="1"/>
        <v>45</v>
      </c>
    </row>
    <row r="68" spans="2:5" ht="12.75">
      <c r="B68" s="11">
        <v>1982</v>
      </c>
      <c r="C68" s="6">
        <v>89</v>
      </c>
      <c r="D68" s="14">
        <f t="shared" si="2"/>
        <v>63.333333333333336</v>
      </c>
      <c r="E68" s="6">
        <f t="shared" si="1"/>
        <v>67</v>
      </c>
    </row>
    <row r="69" spans="2:5" ht="12.75">
      <c r="B69" s="11">
        <v>1983</v>
      </c>
      <c r="C69" s="6">
        <v>78</v>
      </c>
      <c r="D69" s="14">
        <f t="shared" si="2"/>
        <v>78</v>
      </c>
      <c r="E69" s="6">
        <f t="shared" si="1"/>
        <v>78</v>
      </c>
    </row>
    <row r="70" spans="2:5" ht="12.75">
      <c r="B70" s="11">
        <v>1984</v>
      </c>
      <c r="C70" s="6">
        <v>77</v>
      </c>
      <c r="D70" s="14">
        <f t="shared" si="2"/>
        <v>81.33333333333333</v>
      </c>
      <c r="E70" s="6">
        <f t="shared" si="1"/>
        <v>78</v>
      </c>
    </row>
    <row r="71" spans="2:5" ht="12.75">
      <c r="B71" s="11">
        <v>1985</v>
      </c>
      <c r="C71" s="6">
        <v>116</v>
      </c>
      <c r="D71" s="14">
        <f t="shared" si="2"/>
        <v>90.33333333333333</v>
      </c>
      <c r="E71" s="6">
        <f t="shared" si="1"/>
        <v>78</v>
      </c>
    </row>
    <row r="72" spans="2:5" ht="12.75">
      <c r="B72" s="11">
        <v>1986</v>
      </c>
      <c r="C72" s="6">
        <v>81</v>
      </c>
      <c r="D72" s="14">
        <f t="shared" si="2"/>
        <v>91.33333333333333</v>
      </c>
      <c r="E72" s="6">
        <f t="shared" si="1"/>
        <v>81</v>
      </c>
    </row>
    <row r="73" spans="2:5" ht="12.75">
      <c r="B73" s="11">
        <v>1987</v>
      </c>
      <c r="C73" s="6">
        <v>98</v>
      </c>
      <c r="D73" s="14">
        <f t="shared" si="2"/>
        <v>98.33333333333333</v>
      </c>
      <c r="E73" s="6">
        <f t="shared" si="1"/>
        <v>98</v>
      </c>
    </row>
    <row r="74" spans="2:5" ht="12.75">
      <c r="B74" s="11">
        <v>1988</v>
      </c>
      <c r="C74" s="6">
        <v>90</v>
      </c>
      <c r="D74" s="14">
        <f t="shared" si="2"/>
        <v>89.66666666666667</v>
      </c>
      <c r="E74" s="6">
        <f t="shared" si="1"/>
        <v>90</v>
      </c>
    </row>
    <row r="75" spans="2:5" ht="12.75">
      <c r="B75" s="11">
        <v>1989</v>
      </c>
      <c r="C75" s="6">
        <v>145</v>
      </c>
      <c r="D75" s="14">
        <f t="shared" si="2"/>
        <v>111</v>
      </c>
      <c r="E75" s="6">
        <f t="shared" si="1"/>
        <v>98</v>
      </c>
    </row>
    <row r="76" spans="2:5" ht="13.5" thickBot="1">
      <c r="B76" s="12">
        <v>1990</v>
      </c>
      <c r="C76" s="9">
        <v>110</v>
      </c>
      <c r="D76" s="15">
        <f t="shared" si="2"/>
        <v>115</v>
      </c>
      <c r="E76" s="9">
        <f t="shared" si="1"/>
        <v>110</v>
      </c>
    </row>
  </sheetData>
  <mergeCells count="4">
    <mergeCell ref="B14:B15"/>
    <mergeCell ref="C14:C15"/>
    <mergeCell ref="D14:D15"/>
    <mergeCell ref="E14:E15"/>
  </mergeCells>
  <printOptions/>
  <pageMargins left="0.54" right="0.5" top="0.71" bottom="1" header="0.4921259845" footer="0.4921259845"/>
  <pageSetup horizontalDpi="180" verticalDpi="180" orientation="portrait" paperSize="9" r:id="rId2"/>
  <headerFooter alignWithMargins="0">
    <oddFooter>&amp;L&amp;8&amp;F&amp;R&amp;8-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kat. MDg 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0036</dc:title>
  <dc:subject>matematická statistika</dc:subject>
  <dc:creator>Doc. PaedDr. Vladislav Šmajstrla</dc:creator>
  <cp:keywords>klouzavé průměry</cp:keywords>
  <dc:description/>
  <cp:lastModifiedBy>oti73</cp:lastModifiedBy>
  <cp:lastPrinted>2003-12-08T06:47:15Z</cp:lastPrinted>
  <dcterms:created xsi:type="dcterms:W3CDTF">2002-11-27T07:38:49Z</dcterms:created>
  <dcterms:modified xsi:type="dcterms:W3CDTF">2006-09-08T11:55:17Z</dcterms:modified>
  <cp:category>časové řady</cp:category>
  <cp:version/>
  <cp:contentType/>
  <cp:contentStatus/>
</cp:coreProperties>
</file>