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100" windowHeight="8730" activeTab="0"/>
  </bookViews>
  <sheets>
    <sheet name="0034" sheetId="1" r:id="rId1"/>
  </sheets>
  <definedNames>
    <definedName name="s">'0034'!$G$14</definedName>
    <definedName name="xp">'0034'!$G$13</definedName>
  </definedNames>
  <calcPr fullCalcOnLoad="1"/>
</workbook>
</file>

<file path=xl/comments1.xml><?xml version="1.0" encoding="utf-8"?>
<comments xmlns="http://schemas.openxmlformats.org/spreadsheetml/2006/main">
  <authors>
    <author>Vladislav Šmajstrla</author>
  </authors>
  <commentList>
    <comment ref="C22" authorId="0">
      <text>
        <r>
          <rPr>
            <b/>
            <sz val="8"/>
            <rFont val="Tahoma"/>
            <family val="0"/>
          </rPr>
          <t>testovaná hodnota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<sst xmlns="http://schemas.openxmlformats.org/spreadsheetml/2006/main" count="29" uniqueCount="26">
  <si>
    <t>Reisenauer př. 19, 20/str. 108</t>
  </si>
  <si>
    <t>(mg %)</t>
  </si>
  <si>
    <t>Otestujte, zda hodnota 98 není chybná.</t>
  </si>
  <si>
    <t>seřazeno podle velikosti</t>
  </si>
  <si>
    <t>a)</t>
  </si>
  <si>
    <t>Grubbsův test</t>
  </si>
  <si>
    <t>xp =</t>
  </si>
  <si>
    <t>s =</t>
  </si>
  <si>
    <r>
      <t>testovací kritérium T</t>
    </r>
    <r>
      <rPr>
        <vertAlign val="subscript"/>
        <sz val="8"/>
        <rFont val="Arial CE"/>
        <family val="2"/>
      </rPr>
      <t>n</t>
    </r>
    <r>
      <rPr>
        <sz val="8"/>
        <rFont val="Arial CE"/>
        <family val="2"/>
      </rPr>
      <t>:</t>
    </r>
  </si>
  <si>
    <r>
      <t>x</t>
    </r>
    <r>
      <rPr>
        <vertAlign val="subscript"/>
        <sz val="8"/>
        <rFont val="Arial CE"/>
        <family val="2"/>
      </rPr>
      <t>n</t>
    </r>
  </si>
  <si>
    <r>
      <t>kritická hodnota T</t>
    </r>
    <r>
      <rPr>
        <vertAlign val="subscript"/>
        <sz val="8"/>
        <rFont val="Arial CE"/>
        <family val="2"/>
      </rPr>
      <t>n:0,05</t>
    </r>
    <r>
      <rPr>
        <sz val="8"/>
        <rFont val="Arial CE"/>
        <family val="0"/>
      </rPr>
      <t>:</t>
    </r>
  </si>
  <si>
    <r>
      <t>kritická hodnota T</t>
    </r>
    <r>
      <rPr>
        <vertAlign val="subscript"/>
        <sz val="8"/>
        <rFont val="Arial CE"/>
        <family val="2"/>
      </rPr>
      <t>n:0,01</t>
    </r>
    <r>
      <rPr>
        <sz val="8"/>
        <rFont val="Arial CE"/>
        <family val="0"/>
      </rPr>
      <t>:</t>
    </r>
  </si>
  <si>
    <t>závěr:</t>
  </si>
  <si>
    <r>
      <t>T</t>
    </r>
    <r>
      <rPr>
        <vertAlign val="subscript"/>
        <sz val="14"/>
        <rFont val="Arial CE"/>
        <family val="2"/>
      </rPr>
      <t>n</t>
    </r>
    <r>
      <rPr>
        <sz val="14"/>
        <rFont val="Arial CE"/>
        <family val="2"/>
      </rPr>
      <t xml:space="preserve"> &gt; T</t>
    </r>
    <r>
      <rPr>
        <vertAlign val="subscript"/>
        <sz val="14"/>
        <rFont val="Arial CE"/>
        <family val="2"/>
      </rPr>
      <t>n:0,01</t>
    </r>
  </si>
  <si>
    <t>hypotézu odmítáme</t>
  </si>
  <si>
    <t>nulová hypotéza:</t>
  </si>
  <si>
    <t>největší hodnota patří do souboru</t>
  </si>
  <si>
    <t>b)</t>
  </si>
  <si>
    <t>Dixonův test</t>
  </si>
  <si>
    <r>
      <t>kritická hodnota Q</t>
    </r>
    <r>
      <rPr>
        <vertAlign val="subscript"/>
        <sz val="8"/>
        <rFont val="Arial CE"/>
        <family val="2"/>
      </rPr>
      <t>n:0,05</t>
    </r>
    <r>
      <rPr>
        <sz val="8"/>
        <rFont val="Arial CE"/>
        <family val="0"/>
      </rPr>
      <t>:</t>
    </r>
  </si>
  <si>
    <r>
      <t>kritická hodnota Q</t>
    </r>
    <r>
      <rPr>
        <vertAlign val="subscript"/>
        <sz val="8"/>
        <rFont val="Arial CE"/>
        <family val="2"/>
      </rPr>
      <t>n:0,01</t>
    </r>
    <r>
      <rPr>
        <sz val="8"/>
        <rFont val="Arial CE"/>
        <family val="0"/>
      </rPr>
      <t>:</t>
    </r>
  </si>
  <si>
    <r>
      <t>Q</t>
    </r>
    <r>
      <rPr>
        <vertAlign val="subscript"/>
        <sz val="14"/>
        <rFont val="Arial CE"/>
        <family val="2"/>
      </rPr>
      <t>n</t>
    </r>
    <r>
      <rPr>
        <sz val="14"/>
        <rFont val="Arial CE"/>
        <family val="2"/>
      </rPr>
      <t xml:space="preserve"> &gt; Q</t>
    </r>
    <r>
      <rPr>
        <vertAlign val="subscript"/>
        <sz val="14"/>
        <rFont val="Arial CE"/>
        <family val="2"/>
      </rPr>
      <t>n:0,01</t>
    </r>
  </si>
  <si>
    <t>n =</t>
  </si>
  <si>
    <t>s těmito výsledky:</t>
  </si>
  <si>
    <t>Při kalibraci titrační metody k stanovení krevního cukru bylo provedeno 12 paralelních analýz z jednoho vzorku</t>
  </si>
  <si>
    <r>
      <t>x</t>
    </r>
    <r>
      <rPr>
        <vertAlign val="subscript"/>
        <sz val="8"/>
        <rFont val="Arial CE"/>
        <family val="2"/>
      </rPr>
      <t>n-1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</si>
</sst>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8"/>
      <name val="Arial CE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Arial CE"/>
      <family val="2"/>
    </font>
    <font>
      <sz val="14"/>
      <name val="Arial CE"/>
      <family val="2"/>
    </font>
    <font>
      <vertAlign val="subscript"/>
      <sz val="14"/>
      <name val="Arial CE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C27" sqref="C26:C27"/>
    </sheetView>
  </sheetViews>
  <sheetFormatPr defaultColWidth="9.140625" defaultRowHeight="12"/>
  <sheetData>
    <row r="1" spans="1:12" ht="12">
      <c r="A1" s="1"/>
      <c r="B1" s="2"/>
      <c r="C1" s="2"/>
      <c r="D1" s="2"/>
      <c r="E1" s="2"/>
      <c r="F1" s="2"/>
      <c r="G1" s="2"/>
      <c r="H1" s="2"/>
      <c r="I1" s="2"/>
      <c r="J1" s="2" t="s">
        <v>0</v>
      </c>
      <c r="K1" s="2"/>
      <c r="L1" s="2"/>
    </row>
    <row r="2" spans="1:12" ht="1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/>
      <c r="B3" s="11" t="s">
        <v>24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11" t="s">
        <v>23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">
      <c r="A5" s="1"/>
      <c r="B5" s="12">
        <v>83</v>
      </c>
      <c r="C5" s="12">
        <v>88</v>
      </c>
      <c r="D5" s="12">
        <v>84</v>
      </c>
      <c r="E5" s="12">
        <v>78</v>
      </c>
      <c r="F5" s="12">
        <v>82</v>
      </c>
      <c r="G5" s="12">
        <v>82</v>
      </c>
      <c r="H5" s="10"/>
      <c r="I5" s="2"/>
      <c r="J5" s="2"/>
      <c r="K5" s="2"/>
      <c r="L5" s="2"/>
    </row>
    <row r="6" spans="1:12" ht="12">
      <c r="A6" s="1"/>
      <c r="B6" s="12">
        <v>86</v>
      </c>
      <c r="C6" s="12">
        <v>81</v>
      </c>
      <c r="D6" s="12">
        <v>98</v>
      </c>
      <c r="E6" s="12">
        <v>83</v>
      </c>
      <c r="F6" s="12">
        <v>85</v>
      </c>
      <c r="G6" s="12">
        <v>80</v>
      </c>
      <c r="H6" s="10" t="s">
        <v>1</v>
      </c>
      <c r="I6" s="2"/>
      <c r="J6" s="2"/>
      <c r="K6" s="2"/>
      <c r="L6" s="2"/>
    </row>
    <row r="7" spans="1:12" ht="12">
      <c r="A7" s="1"/>
      <c r="B7" s="11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">
      <c r="A9" s="1"/>
      <c r="B9" s="2"/>
      <c r="C9" s="2"/>
      <c r="D9" s="2"/>
      <c r="E9" s="2" t="s">
        <v>15</v>
      </c>
      <c r="F9" s="2"/>
      <c r="G9" s="7" t="s">
        <v>16</v>
      </c>
      <c r="H9" s="2"/>
      <c r="I9" s="2"/>
      <c r="J9" s="2"/>
      <c r="K9" s="2"/>
      <c r="L9" s="2"/>
    </row>
    <row r="11" spans="2:6" ht="12">
      <c r="B11" s="13" t="s">
        <v>3</v>
      </c>
      <c r="C11" s="3">
        <v>78</v>
      </c>
      <c r="E11" t="s">
        <v>4</v>
      </c>
      <c r="F11" s="8" t="s">
        <v>5</v>
      </c>
    </row>
    <row r="12" spans="2:3" ht="12">
      <c r="B12" s="13"/>
      <c r="C12" s="3">
        <v>80</v>
      </c>
    </row>
    <row r="13" spans="2:7" ht="12">
      <c r="B13" s="13"/>
      <c r="C13" s="3">
        <v>81</v>
      </c>
      <c r="F13" t="s">
        <v>6</v>
      </c>
      <c r="G13">
        <f>AVERAGE(B5:G6)</f>
        <v>84.16666666666667</v>
      </c>
    </row>
    <row r="14" spans="2:7" ht="12">
      <c r="B14" s="13"/>
      <c r="C14" s="3">
        <v>82</v>
      </c>
      <c r="F14" t="s">
        <v>7</v>
      </c>
      <c r="G14">
        <f>STDEVP(B5:G6)</f>
        <v>4.896143607189461</v>
      </c>
    </row>
    <row r="15" spans="2:3" ht="12">
      <c r="B15" s="13"/>
      <c r="C15" s="3">
        <v>82</v>
      </c>
    </row>
    <row r="16" spans="2:7" ht="12">
      <c r="B16" s="13"/>
      <c r="C16" s="3">
        <v>83</v>
      </c>
      <c r="E16" t="s">
        <v>8</v>
      </c>
      <c r="G16">
        <f>(C22-xp)/s</f>
        <v>2.8253528579146585</v>
      </c>
    </row>
    <row r="17" spans="2:3" ht="12">
      <c r="B17" s="13"/>
      <c r="C17" s="3">
        <v>83</v>
      </c>
    </row>
    <row r="18" spans="2:7" ht="12">
      <c r="B18" s="13"/>
      <c r="C18" s="3">
        <v>84</v>
      </c>
      <c r="E18" t="s">
        <v>10</v>
      </c>
      <c r="G18">
        <v>2.387</v>
      </c>
    </row>
    <row r="19" spans="2:3" ht="12">
      <c r="B19" s="13"/>
      <c r="C19" s="3">
        <v>85</v>
      </c>
    </row>
    <row r="20" spans="2:7" ht="12">
      <c r="B20" s="13"/>
      <c r="C20" s="3">
        <v>86</v>
      </c>
      <c r="E20" t="s">
        <v>11</v>
      </c>
      <c r="G20">
        <v>2.663</v>
      </c>
    </row>
    <row r="21" spans="2:4" ht="12">
      <c r="B21" s="13"/>
      <c r="C21" s="3">
        <v>88</v>
      </c>
      <c r="D21" s="4" t="s">
        <v>25</v>
      </c>
    </row>
    <row r="22" spans="2:4" ht="12">
      <c r="B22" s="13"/>
      <c r="C22" s="5">
        <v>98</v>
      </c>
      <c r="D22" s="4" t="s">
        <v>9</v>
      </c>
    </row>
    <row r="23" spans="5:8" ht="18">
      <c r="E23" t="s">
        <v>12</v>
      </c>
      <c r="F23" s="6" t="s">
        <v>13</v>
      </c>
      <c r="H23" s="8" t="s">
        <v>14</v>
      </c>
    </row>
    <row r="24" spans="2:3" ht="12">
      <c r="B24" s="4" t="s">
        <v>22</v>
      </c>
      <c r="C24" s="9">
        <v>12</v>
      </c>
    </row>
    <row r="25" spans="5:6" ht="12">
      <c r="E25" t="s">
        <v>17</v>
      </c>
      <c r="F25" s="8" t="s">
        <v>18</v>
      </c>
    </row>
    <row r="27" spans="5:7" ht="12">
      <c r="E27" t="s">
        <v>8</v>
      </c>
      <c r="G27">
        <f>(C22-C21)/(C22-C11)</f>
        <v>0.5</v>
      </c>
    </row>
    <row r="29" spans="5:7" ht="12">
      <c r="E29" t="s">
        <v>19</v>
      </c>
      <c r="G29">
        <v>0.376</v>
      </c>
    </row>
    <row r="31" spans="5:7" ht="11.25">
      <c r="E31" t="s">
        <v>20</v>
      </c>
      <c r="G31">
        <v>0.482</v>
      </c>
    </row>
    <row r="34" spans="5:8" ht="21">
      <c r="E34" t="s">
        <v>12</v>
      </c>
      <c r="F34" s="6" t="s">
        <v>21</v>
      </c>
      <c r="H34" s="8" t="s">
        <v>14</v>
      </c>
    </row>
  </sheetData>
  <mergeCells count="1">
    <mergeCell ref="B11:B22"/>
  </mergeCells>
  <printOptions/>
  <pageMargins left="0.75" right="0.75" top="1" bottom="1" header="0.4921259845" footer="0.4921259845"/>
  <pageSetup horizontalDpi="600" verticalDpi="600" orientation="landscape" paperSize="9" r:id="rId5"/>
  <headerFooter alignWithMargins="0">
    <oddFooter>&amp;L0034.xls</oddFooter>
  </headerFooter>
  <legacyDrawing r:id="rId4"/>
  <oleObjects>
    <oleObject progId="Equation.3" shapeId="1217296" r:id="rId2"/>
    <oleObject progId="Equation.3" shapeId="131396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KMDg-VŠB-TUO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0034</dc:title>
  <dc:subject>matematická statistika</dc:subject>
  <dc:creator>Vladislav Šmajstrla</dc:creator>
  <cp:keywords>test extrémních odchylek</cp:keywords>
  <dc:description/>
  <cp:lastModifiedBy>oti73</cp:lastModifiedBy>
  <cp:lastPrinted>2003-11-10T09:26:23Z</cp:lastPrinted>
  <dcterms:created xsi:type="dcterms:W3CDTF">2003-01-15T10:15:36Z</dcterms:created>
  <dcterms:modified xsi:type="dcterms:W3CDTF">2006-09-08T11:55:27Z</dcterms:modified>
  <cp:category>paramterické testy</cp:category>
  <cp:version/>
  <cp:contentType/>
  <cp:contentStatus/>
</cp:coreProperties>
</file>