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100" windowHeight="8730" activeTab="0"/>
  </bookViews>
  <sheets>
    <sheet name="002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<sst xmlns="http://schemas.openxmlformats.org/spreadsheetml/2006/main" count="22" uniqueCount="22">
  <si>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Při sériové výrobě určitého předmětu byly na podkladě kontrolních měření zjišťovány vadné výrobky vyrobené</t>
  </si>
  <si>
    <t>v každé hodině během jedné směny. Ověřte, zda výskyt vadných výrobků během směny je rovnoměrný.</t>
  </si>
  <si>
    <t>hodina výroby</t>
  </si>
  <si>
    <t>počet zmetků</t>
  </si>
  <si>
    <t>Řešení:</t>
  </si>
  <si>
    <t>Kolmogorov - Smirnov</t>
  </si>
  <si>
    <t>hodina</t>
  </si>
  <si>
    <t>fe</t>
  </si>
  <si>
    <t>fteor</t>
  </si>
  <si>
    <t>Ne</t>
  </si>
  <si>
    <t>Nteor</t>
  </si>
  <si>
    <t>abs(Ne-Nteor)</t>
  </si>
  <si>
    <t xml:space="preserve">max </t>
  </si>
  <si>
    <t>xp =</t>
  </si>
  <si>
    <r>
      <t>D</t>
    </r>
    <r>
      <rPr>
        <vertAlign val="subscript"/>
        <sz val="8"/>
        <rFont val="Arial CE"/>
        <family val="2"/>
      </rPr>
      <t>1</t>
    </r>
    <r>
      <rPr>
        <sz val="8"/>
        <rFont val="Arial CE"/>
        <family val="0"/>
      </rPr>
      <t xml:space="preserve"> =</t>
    </r>
  </si>
  <si>
    <t>1/n * max(Ne-Nteor) =</t>
  </si>
  <si>
    <t>n =</t>
  </si>
  <si>
    <t>&gt;</t>
  </si>
  <si>
    <r>
      <t>D</t>
    </r>
    <r>
      <rPr>
        <vertAlign val="subscript"/>
        <sz val="8"/>
        <rFont val="Arial CE"/>
        <family val="2"/>
      </rPr>
      <t>1:0,05</t>
    </r>
    <r>
      <rPr>
        <sz val="8"/>
        <rFont val="Arial CE"/>
        <family val="0"/>
      </rPr>
      <t xml:space="preserve"> =</t>
    </r>
  </si>
  <si>
    <t>Nelze přijmout hypotézu o rovnoměrnosti vzniku vadných výrobků.</t>
  </si>
  <si>
    <t>Testy dobré shody</t>
  </si>
  <si>
    <t>Reisenauer , př. 15, str. 97n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</si>
</sst>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">
    <font>
      <sz val="8"/>
      <name val="Arial CE"/>
      <family val="0"/>
    </font>
    <font>
      <b/>
      <sz val="8"/>
      <color indexed="12"/>
      <name val="Arial CE"/>
      <family val="2"/>
    </font>
    <font>
      <sz val="8"/>
      <color indexed="12"/>
      <name val="Arial CE"/>
      <family val="2"/>
    </font>
    <font>
      <b/>
      <sz val="8"/>
      <name val="Arial CE"/>
      <family val="2"/>
    </font>
    <font>
      <vertAlign val="subscript"/>
      <sz val="8"/>
      <name val="Arial CE"/>
      <family val="2"/>
    </font>
    <font>
      <b/>
      <sz val="10"/>
      <color indexed="21"/>
      <name val="Clarendon Condensed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2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164" fontId="0" fillId="3" borderId="0" xfId="0" applyNumberForma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showGridLines="0" tabSelected="1" workbookViewId="0" topLeftCell="B1">
      <selection activeCell="L3" sqref="L3"/>
    </sheetView>
  </sheetViews>
  <sheetFormatPr defaultColWidth="9.140625" defaultRowHeight="12"/>
  <sheetData>
    <row r="1" spans="2:12" ht="12.75">
      <c r="B1" s="31" t="s">
        <v>20</v>
      </c>
      <c r="L1" t="s">
        <v>21</v>
      </c>
    </row>
    <row r="3" ht="11.25">
      <c r="B3" s="1" t="s">
        <v>0</v>
      </c>
    </row>
    <row r="4" ht="11.25">
      <c r="B4" s="1" t="s">
        <v>1</v>
      </c>
    </row>
    <row r="5" ht="12" thickBot="1"/>
    <row r="6" spans="2:11" ht="11.25">
      <c r="B6" s="39" t="s">
        <v>2</v>
      </c>
      <c r="C6" s="40"/>
      <c r="D6" s="3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2">
        <v>8</v>
      </c>
    </row>
    <row r="7" spans="2:11" ht="12" thickBot="1">
      <c r="B7" s="41" t="s">
        <v>3</v>
      </c>
      <c r="C7" s="42"/>
      <c r="D7" s="7">
        <v>29</v>
      </c>
      <c r="E7" s="8">
        <v>7</v>
      </c>
      <c r="F7" s="8">
        <v>27</v>
      </c>
      <c r="G7" s="8">
        <v>61</v>
      </c>
      <c r="H7" s="8">
        <v>87</v>
      </c>
      <c r="I7" s="8">
        <v>110</v>
      </c>
      <c r="J7" s="8">
        <v>101</v>
      </c>
      <c r="K7" s="6">
        <v>42</v>
      </c>
    </row>
    <row r="9" spans="2:6" ht="11.25">
      <c r="B9" t="s">
        <v>4</v>
      </c>
      <c r="F9" t="s">
        <v>5</v>
      </c>
    </row>
    <row r="10" ht="12" thickBot="1"/>
    <row r="11" spans="2:8" s="12" customFormat="1" ht="12" thickBot="1">
      <c r="B11" s="9" t="s">
        <v>6</v>
      </c>
      <c r="C11" s="10" t="s">
        <v>7</v>
      </c>
      <c r="D11" s="10" t="s">
        <v>8</v>
      </c>
      <c r="E11" s="10" t="s">
        <v>9</v>
      </c>
      <c r="F11" s="11" t="s">
        <v>10</v>
      </c>
      <c r="G11" s="43" t="s">
        <v>11</v>
      </c>
      <c r="H11" s="44"/>
    </row>
    <row r="12" spans="2:8" ht="11.25">
      <c r="B12" s="13">
        <v>1</v>
      </c>
      <c r="C12" s="14">
        <v>29</v>
      </c>
      <c r="D12" s="15">
        <v>58</v>
      </c>
      <c r="E12" s="16">
        <f>C12</f>
        <v>29</v>
      </c>
      <c r="F12" s="17">
        <f>D12</f>
        <v>58</v>
      </c>
      <c r="G12" s="32">
        <f>ABS(E12-F12)</f>
        <v>29</v>
      </c>
      <c r="H12" s="33"/>
    </row>
    <row r="13" spans="2:8" ht="11.25">
      <c r="B13" s="19">
        <v>2</v>
      </c>
      <c r="C13" s="20">
        <v>7</v>
      </c>
      <c r="D13" s="18">
        <v>58</v>
      </c>
      <c r="E13" s="21">
        <f>C13+E12</f>
        <v>36</v>
      </c>
      <c r="F13" s="22">
        <f>D13+F12</f>
        <v>116</v>
      </c>
      <c r="G13" s="32">
        <f aca="true" t="shared" si="0" ref="G13:G19">ABS(E13-F13)</f>
        <v>80</v>
      </c>
      <c r="H13" s="33"/>
    </row>
    <row r="14" spans="2:9" ht="11.25">
      <c r="B14" s="19">
        <v>3</v>
      </c>
      <c r="C14" s="20">
        <v>27</v>
      </c>
      <c r="D14" s="18">
        <v>58</v>
      </c>
      <c r="E14" s="21">
        <f aca="true" t="shared" si="1" ref="E14:F19">C14+E13</f>
        <v>63</v>
      </c>
      <c r="F14" s="22">
        <f t="shared" si="1"/>
        <v>174</v>
      </c>
      <c r="G14" s="37">
        <f t="shared" si="0"/>
        <v>111</v>
      </c>
      <c r="H14" s="38"/>
      <c r="I14" s="23" t="s">
        <v>12</v>
      </c>
    </row>
    <row r="15" spans="2:8" ht="11.25">
      <c r="B15" s="19">
        <v>4</v>
      </c>
      <c r="C15" s="20">
        <v>61</v>
      </c>
      <c r="D15" s="18">
        <v>58</v>
      </c>
      <c r="E15" s="21">
        <f t="shared" si="1"/>
        <v>124</v>
      </c>
      <c r="F15" s="22">
        <f t="shared" si="1"/>
        <v>232</v>
      </c>
      <c r="G15" s="32">
        <f t="shared" si="0"/>
        <v>108</v>
      </c>
      <c r="H15" s="33"/>
    </row>
    <row r="16" spans="2:8" ht="11.25">
      <c r="B16" s="19">
        <v>5</v>
      </c>
      <c r="C16" s="20">
        <v>87</v>
      </c>
      <c r="D16" s="18">
        <v>58</v>
      </c>
      <c r="E16" s="21">
        <f t="shared" si="1"/>
        <v>211</v>
      </c>
      <c r="F16" s="22">
        <f t="shared" si="1"/>
        <v>290</v>
      </c>
      <c r="G16" s="32">
        <f t="shared" si="0"/>
        <v>79</v>
      </c>
      <c r="H16" s="33"/>
    </row>
    <row r="17" spans="2:8" ht="11.25">
      <c r="B17" s="19">
        <v>6</v>
      </c>
      <c r="C17" s="20">
        <v>110</v>
      </c>
      <c r="D17" s="18">
        <v>58</v>
      </c>
      <c r="E17" s="21">
        <f t="shared" si="1"/>
        <v>321</v>
      </c>
      <c r="F17" s="22">
        <f t="shared" si="1"/>
        <v>348</v>
      </c>
      <c r="G17" s="32">
        <f t="shared" si="0"/>
        <v>27</v>
      </c>
      <c r="H17" s="33"/>
    </row>
    <row r="18" spans="2:8" ht="11.25">
      <c r="B18" s="19">
        <v>7</v>
      </c>
      <c r="C18" s="20">
        <v>101</v>
      </c>
      <c r="D18" s="18">
        <v>58</v>
      </c>
      <c r="E18" s="21">
        <f t="shared" si="1"/>
        <v>422</v>
      </c>
      <c r="F18" s="22">
        <f t="shared" si="1"/>
        <v>406</v>
      </c>
      <c r="G18" s="32">
        <f t="shared" si="0"/>
        <v>16</v>
      </c>
      <c r="H18" s="33"/>
    </row>
    <row r="19" spans="2:8" ht="12" thickBot="1">
      <c r="B19" s="5">
        <v>8</v>
      </c>
      <c r="C19" s="24">
        <v>42</v>
      </c>
      <c r="D19" s="25">
        <v>58</v>
      </c>
      <c r="E19" s="26">
        <f t="shared" si="1"/>
        <v>464</v>
      </c>
      <c r="F19" s="27">
        <f t="shared" si="1"/>
        <v>464</v>
      </c>
      <c r="G19" s="34">
        <f t="shared" si="0"/>
        <v>0</v>
      </c>
      <c r="H19" s="35"/>
    </row>
    <row r="21" spans="2:8" ht="11.25">
      <c r="B21" s="28" t="s">
        <v>13</v>
      </c>
      <c r="C21" s="12">
        <f>AVERAGE(C12:C19)</f>
        <v>58</v>
      </c>
      <c r="E21" t="s">
        <v>14</v>
      </c>
      <c r="F21" s="36" t="s">
        <v>15</v>
      </c>
      <c r="G21" s="36"/>
      <c r="H21" s="29">
        <f>1/464*111</f>
        <v>0.23922413793103448</v>
      </c>
    </row>
    <row r="22" spans="2:8" ht="12">
      <c r="B22" s="28" t="s">
        <v>16</v>
      </c>
      <c r="C22" s="12">
        <v>464</v>
      </c>
      <c r="H22" s="12" t="s">
        <v>17</v>
      </c>
    </row>
    <row r="23" spans="5:8" ht="12">
      <c r="E23" t="s">
        <v>18</v>
      </c>
      <c r="H23" s="29">
        <f>1.36/SQRT(464)</f>
        <v>0.06313641498019765</v>
      </c>
    </row>
    <row r="25" ht="12">
      <c r="B25" s="30" t="s">
        <v>19</v>
      </c>
    </row>
  </sheetData>
  <mergeCells count="12">
    <mergeCell ref="B6:C6"/>
    <mergeCell ref="B7:C7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F21:G21"/>
  </mergeCells>
  <printOptions/>
  <pageMargins left="0.75" right="0.75" top="1" bottom="1" header="0.4921259845" footer="0.4921259845"/>
  <pageSetup horizontalDpi="180" verticalDpi="180" orientation="landscape" paperSize="9" r:id="rId3"/>
  <headerFooter alignWithMargins="0">
    <oddFooter>&amp;L0025.xls</oddFooter>
  </headerFooter>
  <legacyDrawing r:id="rId2"/>
  <oleObjects>
    <oleObject progId="Equation.3" shapeId="17483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KMDg-VŠB-TUO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0025</dc:title>
  <dc:subject>matematická statistika</dc:subject>
  <dc:creator>Vladislav Šmajstrla</dc:creator>
  <cp:keywords>testy dobré shody</cp:keywords>
  <dc:description/>
  <cp:lastModifiedBy>oti73</cp:lastModifiedBy>
  <cp:lastPrinted>2002-04-25T12:45:06Z</cp:lastPrinted>
  <dcterms:created xsi:type="dcterms:W3CDTF">2002-04-25T12:42:12Z</dcterms:created>
  <dcterms:modified xsi:type="dcterms:W3CDTF">2006-09-08T11:10:55Z</dcterms:modified>
  <cp:category>statistická indukce</cp:category>
  <cp:version/>
  <cp:contentType/>
  <cp:contentStatus/>
</cp:coreProperties>
</file>