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320" windowHeight="4890" activeTab="0"/>
  </bookViews>
  <sheets>
    <sheet name="Příklad 1" sheetId="1" r:id="rId1"/>
    <sheet name="Příklad 2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<sst xmlns="http://schemas.openxmlformats.org/spreadsheetml/2006/main" count="14" uniqueCount="10">
  <si>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l [m] :</t>
  </si>
  <si>
    <t>F [kN] :</t>
  </si>
  <si>
    <t>E [MPa] :</t>
  </si>
  <si>
    <t>b [m] :</t>
  </si>
  <si>
    <r>
      <t>h</t>
    </r>
    <r>
      <rPr>
        <vertAlign val="subscript"/>
        <sz val="10"/>
        <rFont val="Arial CE"/>
        <family val="2"/>
      </rPr>
      <t>0</t>
    </r>
    <r>
      <rPr>
        <sz val="10"/>
        <rFont val="Arial CE"/>
        <family val="0"/>
      </rPr>
      <t xml:space="preserve"> [m] :</t>
    </r>
  </si>
  <si>
    <t>x [m]</t>
  </si>
  <si>
    <t>u [m]</t>
  </si>
  <si>
    <r>
      <t>g [m.s</t>
    </r>
    <r>
      <rPr>
        <vertAlign val="superscript"/>
        <sz val="10"/>
        <rFont val="Arial CE"/>
        <family val="2"/>
      </rPr>
      <t>-2</t>
    </r>
    <r>
      <rPr>
        <sz val="10"/>
        <rFont val="Arial CE"/>
        <family val="0"/>
      </rPr>
      <t>] :</t>
    </r>
  </si>
  <si>
    <r>
      <t>g</t>
    </r>
    <r>
      <rPr>
        <sz val="10"/>
        <rFont val="Arial CE"/>
        <family val="0"/>
      </rPr>
      <t xml:space="preserve"> [kN.m</t>
    </r>
    <r>
      <rPr>
        <vertAlign val="superscript"/>
        <sz val="10"/>
        <rFont val="Arial CE"/>
        <family val="2"/>
      </rPr>
      <t>-3</t>
    </r>
    <r>
      <rPr>
        <sz val="10"/>
        <rFont val="Arial CE"/>
        <family val="0"/>
      </rPr>
      <t>] :</t>
    </r>
  </si>
  <si>
    <r>
      <t>r</t>
    </r>
    <r>
      <rPr>
        <sz val="10"/>
        <rFont val="Arial CE"/>
        <family val="0"/>
      </rPr>
      <t xml:space="preserve"> [kg.m</t>
    </r>
    <r>
      <rPr>
        <vertAlign val="superscript"/>
        <sz val="10"/>
        <rFont val="Arial CE"/>
        <family val="2"/>
      </rPr>
      <t>-3</t>
    </r>
    <r>
      <rPr>
        <sz val="10"/>
        <rFont val="Arial CE"/>
        <family val="0"/>
      </rPr>
      <t>] :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</si>
</sst>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"/>
    <numFmt numFmtId="168" formatCode="0.00000"/>
    <numFmt numFmtId="169" formatCode="#,000"/>
    <numFmt numFmtId="170" formatCode="00,000"/>
    <numFmt numFmtId="171" formatCode="#,##0.000000"/>
  </numFmts>
  <fonts count="44">
    <font>
      <sz val="10"/>
      <name val="Arial CE"/>
      <family val="0"/>
    </font>
    <font>
      <vertAlign val="subscript"/>
      <sz val="10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name val="Symbol"/>
      <family val="1"/>
    </font>
    <font>
      <sz val="12"/>
      <color indexed="8"/>
      <name val="Arial CE"/>
      <family val="0"/>
    </font>
    <font>
      <sz val="10.25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7" fontId="0" fillId="34" borderId="14" xfId="0" applyNumberFormat="1" applyFill="1" applyBorder="1" applyAlignment="1">
      <alignment horizontal="center" vertical="center"/>
    </xf>
    <xf numFmtId="167" fontId="0" fillId="34" borderId="15" xfId="0" applyNumberForma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625"/>
          <c:y val="0.74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0625"/>
          <c:y val="0.077"/>
          <c:w val="0.9715"/>
          <c:h val="0.87125"/>
        </c:manualLayout>
      </c:layout>
      <c:lineChart>
        <c:grouping val="standard"/>
        <c:varyColors val="0"/>
        <c:ser>
          <c:idx val="0"/>
          <c:order val="0"/>
          <c:tx>
            <c:v>Protažení táhla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0000" sourceLinked="0"/>
            <c:txPr>
              <a:bodyPr vert="horz" rot="-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'Příklad 1'!$A$8:$A$28</c:f>
              <c:numCache/>
            </c:numRef>
          </c:cat>
          <c:val>
            <c:numRef>
              <c:f>'Příklad 1'!$B$8:$B$28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0.279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497316"/>
        <c:crosses val="autoZero"/>
        <c:auto val="1"/>
        <c:lblOffset val="100"/>
        <c:tickLblSkip val="2"/>
        <c:noMultiLvlLbl val="0"/>
      </c:catAx>
      <c:valAx>
        <c:axId val="32497316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u [m]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893515"/>
        <c:crossesAt val="1"/>
        <c:crossBetween val="between"/>
        <c:dispUnits/>
        <c:majorUnit val="0.05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625"/>
          <c:y val="0.74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0625"/>
          <c:y val="0.077"/>
          <c:w val="0.9715"/>
          <c:h val="0.87125"/>
        </c:manualLayout>
      </c:layout>
      <c:lineChart>
        <c:grouping val="standard"/>
        <c:varyColors val="0"/>
        <c:ser>
          <c:idx val="0"/>
          <c:order val="0"/>
          <c:tx>
            <c:v>Protažení táhla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0000" sourceLinked="0"/>
            <c:txPr>
              <a:bodyPr vert="horz" rot="-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'Příklad 2'!$A$8:$A$28</c:f>
              <c:numCache/>
            </c:numRef>
          </c:cat>
          <c:val>
            <c:numRef>
              <c:f>'Příklad 2'!$B$8:$B$28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0.279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036910"/>
        <c:crosses val="autoZero"/>
        <c:auto val="1"/>
        <c:lblOffset val="100"/>
        <c:tickLblSkip val="2"/>
        <c:noMultiLvlLbl val="0"/>
      </c:catAx>
      <c:valAx>
        <c:axId val="15036910"/>
        <c:scaling>
          <c:orientation val="minMax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u [m]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040389"/>
        <c:crossesAt val="1"/>
        <c:crossBetween val="between"/>
        <c:dispUnits/>
        <c:majorUnit val="0.02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19050</xdr:rowOff>
    </xdr:from>
    <xdr:to>
      <xdr:col>11</xdr:col>
      <xdr:colOff>314325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2066925" y="1752600"/>
        <a:ext cx="5105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9525</xdr:rowOff>
    </xdr:from>
    <xdr:to>
      <xdr:col>11</xdr:col>
      <xdr:colOff>304800</xdr:colOff>
      <xdr:row>18</xdr:row>
      <xdr:rowOff>95250</xdr:rowOff>
    </xdr:to>
    <xdr:graphicFrame>
      <xdr:nvGraphicFramePr>
        <xdr:cNvPr id="1" name="graf 1"/>
        <xdr:cNvGraphicFramePr/>
      </xdr:nvGraphicFramePr>
      <xdr:xfrm>
        <a:off x="2057400" y="1743075"/>
        <a:ext cx="5105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3" width="0" style="0" hidden="1" customWidth="1"/>
  </cols>
  <sheetData>
    <row r="1" spans="1:3" ht="19.5" customHeight="1">
      <c r="A1" s="2" t="s">
        <v>1</v>
      </c>
      <c r="B1" s="5">
        <v>750</v>
      </c>
      <c r="C1" s="1">
        <f>+B1*1000</f>
        <v>750000</v>
      </c>
    </row>
    <row r="2" spans="1:3" ht="19.5" customHeight="1">
      <c r="A2" s="3" t="s">
        <v>0</v>
      </c>
      <c r="B2" s="6">
        <v>6</v>
      </c>
      <c r="C2" s="1"/>
    </row>
    <row r="3" spans="1:3" ht="19.5" customHeight="1">
      <c r="A3" s="3" t="s">
        <v>2</v>
      </c>
      <c r="B3" s="6">
        <v>210000</v>
      </c>
      <c r="C3" s="1">
        <f>+B3*1000000</f>
        <v>210000000000</v>
      </c>
    </row>
    <row r="4" spans="1:3" ht="19.5" customHeight="1">
      <c r="A4" s="3" t="s">
        <v>4</v>
      </c>
      <c r="B4" s="6">
        <v>0.05</v>
      </c>
      <c r="C4" s="1"/>
    </row>
    <row r="5" spans="1:3" ht="19.5" customHeight="1" thickBot="1">
      <c r="A5" s="4" t="s">
        <v>3</v>
      </c>
      <c r="B5" s="7">
        <v>0.01</v>
      </c>
      <c r="C5" s="1"/>
    </row>
    <row r="6" ht="19.5" customHeight="1" thickBot="1"/>
    <row r="7" spans="1:2" ht="19.5" customHeight="1">
      <c r="A7" s="8" t="s">
        <v>5</v>
      </c>
      <c r="B7" s="9" t="s">
        <v>6</v>
      </c>
    </row>
    <row r="8" spans="1:2" ht="19.5" customHeight="1">
      <c r="A8" s="12">
        <v>0</v>
      </c>
      <c r="B8" s="10">
        <f>+$C$1*$B$2/$C$3/($B$4*$B$5)*(LN(A8+$B$2)-LN(2*$B$2))</f>
        <v>-0.029706307738283373</v>
      </c>
    </row>
    <row r="9" spans="1:2" ht="19.5" customHeight="1">
      <c r="A9" s="12">
        <f>+A8+$B$2/20</f>
        <v>0.3</v>
      </c>
      <c r="B9" s="10">
        <f aca="true" t="shared" si="0" ref="B9:B28">+$C$1*$B$2/$C$3/($B$4*$B$5)*(LN(A9+$B$2)-LN(2*$B$2))</f>
        <v>-0.027615300702450576</v>
      </c>
    </row>
    <row r="10" spans="1:2" ht="19.5" customHeight="1">
      <c r="A10" s="12">
        <f aca="true" t="shared" si="1" ref="A10:A28">+A9+$B$2/20</f>
        <v>0.6</v>
      </c>
      <c r="B10" s="10">
        <f t="shared" si="0"/>
        <v>-0.025621585746669454</v>
      </c>
    </row>
    <row r="11" spans="1:2" ht="19.5" customHeight="1">
      <c r="A11" s="12">
        <f t="shared" si="1"/>
        <v>0.8999999999999999</v>
      </c>
      <c r="B11" s="10">
        <f t="shared" si="0"/>
        <v>-0.023716510207919424</v>
      </c>
    </row>
    <row r="12" spans="1:2" ht="19.5" customHeight="1">
      <c r="A12" s="12">
        <f t="shared" si="1"/>
        <v>1.2</v>
      </c>
      <c r="B12" s="10">
        <f t="shared" si="0"/>
        <v>-0.021892526732828176</v>
      </c>
    </row>
    <row r="13" spans="1:2" ht="19.5" customHeight="1">
      <c r="A13" s="12">
        <f t="shared" si="1"/>
        <v>1.5</v>
      </c>
      <c r="B13" s="10">
        <f t="shared" si="0"/>
        <v>-0.0201430126819601</v>
      </c>
    </row>
    <row r="14" spans="1:2" ht="19.5" customHeight="1">
      <c r="A14" s="12">
        <f t="shared" si="1"/>
        <v>1.8</v>
      </c>
      <c r="B14" s="10">
        <f t="shared" si="0"/>
        <v>-0.01846212497539089</v>
      </c>
    </row>
    <row r="15" spans="1:2" ht="19.5" customHeight="1">
      <c r="A15" s="12">
        <f t="shared" si="1"/>
        <v>2.1</v>
      </c>
      <c r="B15" s="10">
        <f t="shared" si="0"/>
        <v>-0.016844682347554592</v>
      </c>
    </row>
    <row r="16" spans="1:2" ht="19.5" customHeight="1">
      <c r="A16" s="12">
        <f t="shared" si="1"/>
        <v>2.4</v>
      </c>
      <c r="B16" s="10">
        <f t="shared" si="0"/>
        <v>-0.015286069025945677</v>
      </c>
    </row>
    <row r="17" spans="1:2" ht="19.5" customHeight="1">
      <c r="A17" s="12">
        <f t="shared" si="1"/>
        <v>2.6999999999999997</v>
      </c>
      <c r="B17" s="10">
        <f t="shared" si="0"/>
        <v>-0.013782155319748395</v>
      </c>
    </row>
    <row r="18" spans="1:2" ht="19.5" customHeight="1">
      <c r="A18" s="12">
        <f t="shared" si="1"/>
        <v>2.9999999999999996</v>
      </c>
      <c r="B18" s="10">
        <f t="shared" si="0"/>
        <v>-0.012329231676504892</v>
      </c>
    </row>
    <row r="19" spans="1:2" ht="19.5" customHeight="1">
      <c r="A19" s="12">
        <f t="shared" si="1"/>
        <v>3.2999999999999994</v>
      </c>
      <c r="B19" s="10">
        <f t="shared" si="0"/>
        <v>-0.01092395355551959</v>
      </c>
    </row>
    <row r="20" spans="1:2" ht="19.5" customHeight="1">
      <c r="A20" s="12">
        <f t="shared" si="1"/>
        <v>3.599999999999999</v>
      </c>
      <c r="B20" s="10">
        <f t="shared" si="0"/>
        <v>-0.009563295056323274</v>
      </c>
    </row>
    <row r="21" spans="1:2" ht="19.5" customHeight="1">
      <c r="A21" s="12">
        <f t="shared" si="1"/>
        <v>3.899999999999999</v>
      </c>
      <c r="B21" s="10">
        <f t="shared" si="0"/>
        <v>-0.008244509684890992</v>
      </c>
    </row>
    <row r="22" spans="1:2" ht="19.5" customHeight="1">
      <c r="A22" s="12">
        <f t="shared" si="1"/>
        <v>4.199999999999999</v>
      </c>
      <c r="B22" s="10">
        <f t="shared" si="0"/>
        <v>-0.0069650969784760776</v>
      </c>
    </row>
    <row r="23" spans="1:2" ht="19.5" customHeight="1">
      <c r="A23" s="12">
        <f>+A22+$B$2/20</f>
        <v>4.499999999999999</v>
      </c>
      <c r="B23" s="10">
        <f t="shared" si="0"/>
        <v>-0.005722773969622403</v>
      </c>
    </row>
    <row r="24" spans="1:2" ht="19.5" customHeight="1">
      <c r="A24" s="12">
        <f t="shared" si="1"/>
        <v>4.799999999999999</v>
      </c>
      <c r="B24" s="10">
        <f t="shared" si="0"/>
        <v>-0.0045154506710497</v>
      </c>
    </row>
    <row r="25" spans="1:2" ht="19.5" customHeight="1">
      <c r="A25" s="12">
        <f t="shared" si="1"/>
        <v>5.099999999999999</v>
      </c>
      <c r="B25" s="10">
        <f t="shared" si="0"/>
        <v>-0.00334120892013051</v>
      </c>
    </row>
    <row r="26" spans="1:2" ht="19.5" customHeight="1">
      <c r="A26" s="12">
        <f>+A25+$B$2/20</f>
        <v>5.399999999999999</v>
      </c>
      <c r="B26" s="10">
        <f t="shared" si="0"/>
        <v>-0.00219828404518074</v>
      </c>
    </row>
    <row r="27" spans="1:2" ht="19.5" customHeight="1">
      <c r="A27" s="12">
        <f t="shared" si="1"/>
        <v>5.699999999999998</v>
      </c>
      <c r="B27" s="10">
        <f t="shared" si="0"/>
        <v>-0.0010850489136124265</v>
      </c>
    </row>
    <row r="28" spans="1:2" ht="19.5" customHeight="1" thickBot="1">
      <c r="A28" s="13">
        <f t="shared" si="1"/>
        <v>5.999999999999998</v>
      </c>
      <c r="B28" s="11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9.125" style="0" hidden="1" customWidth="1"/>
  </cols>
  <sheetData>
    <row r="1" spans="1:2" ht="19.5" customHeight="1">
      <c r="A1" s="14" t="s">
        <v>9</v>
      </c>
      <c r="B1" s="16">
        <v>7850</v>
      </c>
    </row>
    <row r="2" spans="1:2" ht="19.5" customHeight="1">
      <c r="A2" s="3" t="s">
        <v>7</v>
      </c>
      <c r="B2" s="17">
        <v>10</v>
      </c>
    </row>
    <row r="3" spans="1:3" ht="19.5" customHeight="1">
      <c r="A3" s="15" t="s">
        <v>8</v>
      </c>
      <c r="B3" s="18">
        <f>+B1*B2/1000</f>
        <v>78.5</v>
      </c>
      <c r="C3" s="1">
        <f>+B3*1000</f>
        <v>78500</v>
      </c>
    </row>
    <row r="4" spans="1:3" ht="19.5" customHeight="1">
      <c r="A4" s="3" t="s">
        <v>0</v>
      </c>
      <c r="B4" s="6">
        <v>250</v>
      </c>
      <c r="C4" s="1"/>
    </row>
    <row r="5" spans="1:3" ht="19.5" customHeight="1" thickBot="1">
      <c r="A5" s="4" t="s">
        <v>2</v>
      </c>
      <c r="B5" s="7">
        <v>210000</v>
      </c>
      <c r="C5" s="1">
        <f>+B5*1000000</f>
        <v>210000000000</v>
      </c>
    </row>
    <row r="6" ht="19.5" customHeight="1" thickBot="1"/>
    <row r="7" spans="1:2" ht="19.5" customHeight="1">
      <c r="A7" s="8" t="s">
        <v>5</v>
      </c>
      <c r="B7" s="9" t="s">
        <v>6</v>
      </c>
    </row>
    <row r="8" spans="1:2" ht="19.5" customHeight="1">
      <c r="A8" s="12">
        <v>0</v>
      </c>
      <c r="B8" s="10">
        <f>-$C$3/2/$C$5*($B$4^2-A8^2)</f>
        <v>-0.01168154761904762</v>
      </c>
    </row>
    <row r="9" spans="1:2" ht="19.5" customHeight="1">
      <c r="A9" s="12">
        <f aca="true" t="shared" si="0" ref="A9:A28">+A8+$B$4/20</f>
        <v>12.5</v>
      </c>
      <c r="B9" s="10">
        <f aca="true" t="shared" si="1" ref="B9:B28">-$C$3/2/$C$5*($B$4^2-A9^2)</f>
        <v>-0.011652343749999999</v>
      </c>
    </row>
    <row r="10" spans="1:2" ht="19.5" customHeight="1">
      <c r="A10" s="12">
        <f t="shared" si="0"/>
        <v>25</v>
      </c>
      <c r="B10" s="10">
        <f t="shared" si="1"/>
        <v>-0.011564732142857142</v>
      </c>
    </row>
    <row r="11" spans="1:2" ht="19.5" customHeight="1">
      <c r="A11" s="12">
        <f t="shared" si="0"/>
        <v>37.5</v>
      </c>
      <c r="B11" s="10">
        <f t="shared" si="1"/>
        <v>-0.011418712797619046</v>
      </c>
    </row>
    <row r="12" spans="1:2" ht="19.5" customHeight="1">
      <c r="A12" s="12">
        <f t="shared" si="0"/>
        <v>50</v>
      </c>
      <c r="B12" s="10">
        <f t="shared" si="1"/>
        <v>-0.011214285714285713</v>
      </c>
    </row>
    <row r="13" spans="1:2" ht="19.5" customHeight="1">
      <c r="A13" s="12">
        <f t="shared" si="0"/>
        <v>62.5</v>
      </c>
      <c r="B13" s="10">
        <f t="shared" si="1"/>
        <v>-0.010951450892857142</v>
      </c>
    </row>
    <row r="14" spans="1:2" ht="19.5" customHeight="1">
      <c r="A14" s="12">
        <f t="shared" si="0"/>
        <v>75</v>
      </c>
      <c r="B14" s="10">
        <f t="shared" si="1"/>
        <v>-0.010630208333333334</v>
      </c>
    </row>
    <row r="15" spans="1:2" ht="19.5" customHeight="1">
      <c r="A15" s="12">
        <f t="shared" si="0"/>
        <v>87.5</v>
      </c>
      <c r="B15" s="10">
        <f t="shared" si="1"/>
        <v>-0.010250558035714286</v>
      </c>
    </row>
    <row r="16" spans="1:2" ht="19.5" customHeight="1">
      <c r="A16" s="12">
        <f t="shared" si="0"/>
        <v>100</v>
      </c>
      <c r="B16" s="10">
        <f t="shared" si="1"/>
        <v>-0.0098125</v>
      </c>
    </row>
    <row r="17" spans="1:2" ht="19.5" customHeight="1">
      <c r="A17" s="12">
        <f t="shared" si="0"/>
        <v>112.5</v>
      </c>
      <c r="B17" s="10">
        <f t="shared" si="1"/>
        <v>-0.009316034226190475</v>
      </c>
    </row>
    <row r="18" spans="1:2" ht="19.5" customHeight="1">
      <c r="A18" s="12">
        <f t="shared" si="0"/>
        <v>125</v>
      </c>
      <c r="B18" s="10">
        <f t="shared" si="1"/>
        <v>-0.008761160714285714</v>
      </c>
    </row>
    <row r="19" spans="1:2" ht="19.5" customHeight="1">
      <c r="A19" s="12">
        <f t="shared" si="0"/>
        <v>137.5</v>
      </c>
      <c r="B19" s="10">
        <f t="shared" si="1"/>
        <v>-0.008147879464285714</v>
      </c>
    </row>
    <row r="20" spans="1:2" ht="19.5" customHeight="1">
      <c r="A20" s="12">
        <f t="shared" si="0"/>
        <v>150</v>
      </c>
      <c r="B20" s="10">
        <f t="shared" si="1"/>
        <v>-0.007476190476190476</v>
      </c>
    </row>
    <row r="21" spans="1:2" ht="19.5" customHeight="1">
      <c r="A21" s="12">
        <f t="shared" si="0"/>
        <v>162.5</v>
      </c>
      <c r="B21" s="10">
        <f t="shared" si="1"/>
        <v>-0.0067460937499999995</v>
      </c>
    </row>
    <row r="22" spans="1:2" ht="19.5" customHeight="1">
      <c r="A22" s="12">
        <f t="shared" si="0"/>
        <v>175</v>
      </c>
      <c r="B22" s="10">
        <f t="shared" si="1"/>
        <v>-0.005957589285714286</v>
      </c>
    </row>
    <row r="23" spans="1:2" ht="19.5" customHeight="1">
      <c r="A23" s="12">
        <f t="shared" si="0"/>
        <v>187.5</v>
      </c>
      <c r="B23" s="10">
        <f t="shared" si="1"/>
        <v>-0.005110677083333333</v>
      </c>
    </row>
    <row r="24" spans="1:2" ht="19.5" customHeight="1">
      <c r="A24" s="12">
        <f t="shared" si="0"/>
        <v>200</v>
      </c>
      <c r="B24" s="10">
        <f t="shared" si="1"/>
        <v>-0.004205357142857143</v>
      </c>
    </row>
    <row r="25" spans="1:2" ht="19.5" customHeight="1">
      <c r="A25" s="12">
        <f t="shared" si="0"/>
        <v>212.5</v>
      </c>
      <c r="B25" s="10">
        <f t="shared" si="1"/>
        <v>-0.0032416294642857143</v>
      </c>
    </row>
    <row r="26" spans="1:2" ht="19.5" customHeight="1">
      <c r="A26" s="12">
        <f t="shared" si="0"/>
        <v>225</v>
      </c>
      <c r="B26" s="10">
        <f t="shared" si="1"/>
        <v>-0.0022194940476190474</v>
      </c>
    </row>
    <row r="27" spans="1:2" ht="19.5" customHeight="1">
      <c r="A27" s="12">
        <f t="shared" si="0"/>
        <v>237.5</v>
      </c>
      <c r="B27" s="10">
        <f t="shared" si="1"/>
        <v>-0.0011389508928571427</v>
      </c>
    </row>
    <row r="28" spans="1:2" ht="19.5" customHeight="1" thickBot="1">
      <c r="A28" s="13">
        <f t="shared" si="0"/>
        <v>250</v>
      </c>
      <c r="B28" s="11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Krejsa</dc:creator>
  <cp:keywords/>
  <dc:description/>
  <cp:lastModifiedBy>Martin Krejsa</cp:lastModifiedBy>
  <dcterms:created xsi:type="dcterms:W3CDTF">2004-10-16T14:24:44Z</dcterms:created>
  <dcterms:modified xsi:type="dcterms:W3CDTF">2022-09-08T07:48:28Z</dcterms:modified>
  <cp:category/>
  <cp:version/>
  <cp:contentType/>
  <cp:contentStatus/>
</cp:coreProperties>
</file>