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939\Documents\-=VSB=-\-=FEI3=-\Vyuka\STA\2014_2015\studenti\"/>
    </mc:Choice>
  </mc:AlternateContent>
  <bookViews>
    <workbookView xWindow="0" yWindow="0" windowWidth="24000" windowHeight="9735"/>
  </bookViews>
  <sheets>
    <sheet name="Statistika" sheetId="1" r:id="rId1"/>
  </sheets>
  <calcPr calcId="152511"/>
</workbook>
</file>

<file path=xl/calcChain.xml><?xml version="1.0" encoding="utf-8"?>
<calcChain xmlns="http://schemas.openxmlformats.org/spreadsheetml/2006/main">
  <c r="Q47" i="1" l="1"/>
  <c r="Q48" i="1" l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B1" i="1"/>
</calcChain>
</file>

<file path=xl/sharedStrings.xml><?xml version="1.0" encoding="utf-8"?>
<sst xmlns="http://schemas.openxmlformats.org/spreadsheetml/2006/main" count="89" uniqueCount="74">
  <si>
    <t>Test 1</t>
  </si>
  <si>
    <t>Test 2</t>
  </si>
  <si>
    <t>Test 3</t>
  </si>
  <si>
    <t>Test 4</t>
  </si>
  <si>
    <t>Test 5</t>
  </si>
  <si>
    <t>Test 6</t>
  </si>
  <si>
    <t>Test 8</t>
  </si>
  <si>
    <t>Test 9</t>
  </si>
  <si>
    <t>Test 10</t>
  </si>
  <si>
    <t>Test 11</t>
  </si>
  <si>
    <t>Opravný test</t>
  </si>
  <si>
    <t>Prezentace SP</t>
  </si>
  <si>
    <t>SP</t>
  </si>
  <si>
    <t>Zápočet</t>
  </si>
  <si>
    <t>Os. číslo</t>
  </si>
  <si>
    <t>Jméno</t>
  </si>
  <si>
    <t>Zadejte své osobní číslo                                                                                        (login (3 velká písmena + trojčíslí)+enter:</t>
  </si>
  <si>
    <t>DU</t>
  </si>
  <si>
    <t>BAJ0019</t>
  </si>
  <si>
    <t>Bajáková Zuzana, Bc.</t>
  </si>
  <si>
    <t>BAL337</t>
  </si>
  <si>
    <t>Balicki Zdeněk, Bc.</t>
  </si>
  <si>
    <t>BAZ0007</t>
  </si>
  <si>
    <t>Bazgier Vojtěch, Bc.</t>
  </si>
  <si>
    <t>BIL0048</t>
  </si>
  <si>
    <t>Bílý Robert, Bc.</t>
  </si>
  <si>
    <t>DED076</t>
  </si>
  <si>
    <t>Dědek Lukáš, Bc.</t>
  </si>
  <si>
    <t>DOM077</t>
  </si>
  <si>
    <t>Domes Petr, Bc.</t>
  </si>
  <si>
    <t>DUP0007</t>
  </si>
  <si>
    <t>Dupkala Jakub, Bc.</t>
  </si>
  <si>
    <t>FOL198</t>
  </si>
  <si>
    <t>Folwarczny Jan, Bc.</t>
  </si>
  <si>
    <t>JAN0223</t>
  </si>
  <si>
    <t>Jantošovič Petr, Bc.</t>
  </si>
  <si>
    <t>JEZ0035</t>
  </si>
  <si>
    <t>Ježík Miroslav, Bc.</t>
  </si>
  <si>
    <t>KAN0033</t>
  </si>
  <si>
    <t>Kaňok Tomáš, Bc.</t>
  </si>
  <si>
    <t>KLI372</t>
  </si>
  <si>
    <t>Klimas Michal, Bc.</t>
  </si>
  <si>
    <t>KOR0084</t>
  </si>
  <si>
    <t>Koritar Lukáš, Bc.</t>
  </si>
  <si>
    <t>KOV0107</t>
  </si>
  <si>
    <t>Koval Vojtěch, Bc.</t>
  </si>
  <si>
    <t>KOZ0082</t>
  </si>
  <si>
    <t>Kozubek Martin, Bc.</t>
  </si>
  <si>
    <t>MAT0151</t>
  </si>
  <si>
    <t>Matejčík Ján, Bc.</t>
  </si>
  <si>
    <t>MIK0095</t>
  </si>
  <si>
    <t>Mikula Martin, Bc.</t>
  </si>
  <si>
    <t>MIK0132</t>
  </si>
  <si>
    <t>Mikoláš Martin, Bc.</t>
  </si>
  <si>
    <t>ORA0014</t>
  </si>
  <si>
    <t>Orava Jakub, Bc.</t>
  </si>
  <si>
    <t>PER0048</t>
  </si>
  <si>
    <t>Peroutka Dominik, Bc.</t>
  </si>
  <si>
    <t>SED0044</t>
  </si>
  <si>
    <t>Sedlák Miroslav, Bc.</t>
  </si>
  <si>
    <t>TAR0011</t>
  </si>
  <si>
    <t>Tarčák Michal, Bc.</t>
  </si>
  <si>
    <t>VAS0073</t>
  </si>
  <si>
    <t>Vašica Jakub, Bc.</t>
  </si>
  <si>
    <t>VEL0035</t>
  </si>
  <si>
    <t>Velička Ondřej, Bc.</t>
  </si>
  <si>
    <t>ZIC0008</t>
  </si>
  <si>
    <t>Zich Michal, Bc.</t>
  </si>
  <si>
    <t>ZIF0005</t>
  </si>
  <si>
    <t>Zifčák Jiří, Bc.</t>
  </si>
  <si>
    <t>ZOB0008</t>
  </si>
  <si>
    <t>Zobaník Petr, Bc.</t>
  </si>
  <si>
    <t>Lovecký Stanislav, Bc.</t>
  </si>
  <si>
    <t>LOV0003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</si>
</sst>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0" fillId="11" borderId="0" applyNumberFormat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5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4" borderId="1" xfId="0" applyFill="1" applyBorder="1" applyProtection="1"/>
    <xf numFmtId="49" fontId="5" fillId="0" borderId="0" xfId="0" applyNumberFormat="1" applyFont="1" applyProtection="1"/>
    <xf numFmtId="0" fontId="3" fillId="0" borderId="0" xfId="0" applyFont="1" applyAlignment="1" applyProtection="1">
      <alignment horizontal="center" vertical="center"/>
    </xf>
    <xf numFmtId="164" fontId="2" fillId="7" borderId="1" xfId="3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/>
    </xf>
    <xf numFmtId="164" fontId="3" fillId="0" borderId="0" xfId="0" applyNumberFormat="1" applyFont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164" fontId="0" fillId="0" borderId="0" xfId="0" applyNumberFormat="1" applyBorder="1" applyProtection="1"/>
    <xf numFmtId="164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0" borderId="0" xfId="0" applyNumberFormat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4" fillId="7" borderId="2" xfId="0" applyNumberFormat="1" applyFont="1" applyFill="1" applyBorder="1" applyAlignment="1" applyProtection="1">
      <alignment horizontal="center" vertical="center"/>
    </xf>
    <xf numFmtId="164" fontId="4" fillId="7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2" fontId="1" fillId="8" borderId="1" xfId="2" applyNumberFormat="1" applyFont="1" applyFill="1" applyBorder="1" applyAlignment="1" applyProtection="1">
      <alignment horizontal="center"/>
    </xf>
    <xf numFmtId="2" fontId="1" fillId="8" borderId="6" xfId="2" applyNumberFormat="1" applyFon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center"/>
    </xf>
    <xf numFmtId="2" fontId="0" fillId="9" borderId="1" xfId="0" applyNumberFormat="1" applyFill="1" applyBorder="1" applyAlignment="1" applyProtection="1">
      <alignment horizontal="center" vertical="center"/>
    </xf>
    <xf numFmtId="2" fontId="0" fillId="10" borderId="1" xfId="0" applyNumberFormat="1" applyFill="1" applyBorder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/>
    </xf>
    <xf numFmtId="2" fontId="1" fillId="8" borderId="7" xfId="2" applyNumberFormat="1" applyFont="1" applyFill="1" applyBorder="1" applyAlignment="1" applyProtection="1">
      <alignment horizontal="center"/>
    </xf>
    <xf numFmtId="0" fontId="0" fillId="0" borderId="8" xfId="0" applyBorder="1" applyProtection="1"/>
    <xf numFmtId="2" fontId="8" fillId="0" borderId="7" xfId="0" applyNumberFormat="1" applyFont="1" applyBorder="1" applyAlignment="1" applyProtection="1">
      <alignment horizontal="center"/>
    </xf>
    <xf numFmtId="2" fontId="1" fillId="0" borderId="7" xfId="0" applyNumberFormat="1" applyFont="1" applyBorder="1" applyAlignment="1" applyProtection="1">
      <alignment horizontal="center"/>
    </xf>
    <xf numFmtId="2" fontId="8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0" fontId="10" fillId="11" borderId="9" xfId="3" applyBorder="1" applyProtection="1"/>
    <xf numFmtId="0" fontId="11" fillId="8" borderId="10" xfId="0" applyFont="1" applyFill="1" applyBorder="1" applyAlignment="1" applyProtection="1">
      <alignment horizontal="left" vertical="center" wrapText="1"/>
    </xf>
    <xf numFmtId="0" fontId="11" fillId="8" borderId="11" xfId="0" applyFont="1" applyFill="1" applyBorder="1" applyAlignment="1" applyProtection="1">
      <alignment horizontal="left" vertical="center" wrapText="1"/>
    </xf>
    <xf numFmtId="164" fontId="2" fillId="7" borderId="12" xfId="3" applyNumberFormat="1" applyFont="1" applyFill="1" applyBorder="1" applyAlignment="1" applyProtection="1">
      <alignment horizontal="center" vertical="center"/>
    </xf>
    <xf numFmtId="0" fontId="10" fillId="11" borderId="13" xfId="3" applyBorder="1" applyProtection="1"/>
    <xf numFmtId="0" fontId="11" fillId="8" borderId="14" xfId="0" applyFont="1" applyFill="1" applyBorder="1" applyAlignment="1" applyProtection="1">
      <alignment horizontal="left" vertical="center" wrapText="1"/>
    </xf>
    <xf numFmtId="0" fontId="11" fillId="8" borderId="15" xfId="0" applyFont="1" applyFill="1" applyBorder="1" applyAlignment="1" applyProtection="1">
      <alignment horizontal="left" vertical="center" wrapText="1"/>
    </xf>
    <xf numFmtId="2" fontId="7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" fillId="0" borderId="7" xfId="0" applyNumberFormat="1" applyFont="1" applyBorder="1" applyProtection="1"/>
    <xf numFmtId="2" fontId="1" fillId="0" borderId="1" xfId="0" applyNumberFormat="1" applyFont="1" applyBorder="1" applyProtection="1"/>
    <xf numFmtId="2" fontId="7" fillId="0" borderId="1" xfId="0" applyNumberFormat="1" applyFont="1" applyBorder="1"/>
    <xf numFmtId="2" fontId="0" fillId="0" borderId="1" xfId="0" applyNumberFormat="1" applyBorder="1"/>
    <xf numFmtId="2" fontId="0" fillId="0" borderId="6" xfId="0" applyNumberFormat="1" applyBorder="1"/>
    <xf numFmtId="0" fontId="12" fillId="0" borderId="7" xfId="1" applyFont="1" applyFill="1" applyBorder="1"/>
    <xf numFmtId="0" fontId="12" fillId="0" borderId="1" xfId="1" applyFont="1" applyFill="1" applyBorder="1"/>
    <xf numFmtId="164" fontId="1" fillId="0" borderId="1" xfId="0" applyNumberFormat="1" applyFont="1" applyBorder="1" applyProtection="1"/>
    <xf numFmtId="164" fontId="7" fillId="0" borderId="1" xfId="0" applyNumberFormat="1" applyFont="1" applyBorder="1"/>
    <xf numFmtId="0" fontId="0" fillId="0" borderId="1" xfId="0" applyBorder="1"/>
    <xf numFmtId="164" fontId="1" fillId="0" borderId="7" xfId="0" applyNumberFormat="1" applyFont="1" applyBorder="1" applyProtection="1"/>
    <xf numFmtId="0" fontId="0" fillId="0" borderId="6" xfId="0" applyBorder="1"/>
    <xf numFmtId="0" fontId="0" fillId="0" borderId="11" xfId="0" applyBorder="1" applyProtection="1"/>
    <xf numFmtId="0" fontId="0" fillId="0" borderId="16" xfId="0" applyBorder="1" applyProtection="1"/>
    <xf numFmtId="0" fontId="0" fillId="0" borderId="15" xfId="0" applyBorder="1" applyProtection="1"/>
    <xf numFmtId="0" fontId="0" fillId="0" borderId="17" xfId="0" applyBorder="1" applyProtection="1"/>
    <xf numFmtId="2" fontId="1" fillId="8" borderId="18" xfId="0" applyNumberFormat="1" applyFont="1" applyFill="1" applyBorder="1" applyAlignment="1" applyProtection="1">
      <alignment horizontal="center" vertical="center" wrapText="1"/>
    </xf>
    <xf numFmtId="2" fontId="1" fillId="8" borderId="19" xfId="0" applyNumberFormat="1" applyFont="1" applyFill="1" applyBorder="1" applyAlignment="1" applyProtection="1">
      <alignment horizontal="center" vertical="center" wrapText="1"/>
    </xf>
    <xf numFmtId="2" fontId="1" fillId="0" borderId="19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>
      <alignment horizontal="center"/>
    </xf>
    <xf numFmtId="2" fontId="1" fillId="8" borderId="20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1" fillId="0" borderId="6" xfId="0" applyNumberFormat="1" applyFont="1" applyBorder="1" applyAlignment="1" applyProtection="1">
      <alignment horizontal="center" vertical="center"/>
    </xf>
    <xf numFmtId="2" fontId="1" fillId="0" borderId="6" xfId="0" applyNumberFormat="1" applyFont="1" applyBorder="1" applyAlignment="1" applyProtection="1">
      <alignment horizontal="center"/>
    </xf>
    <xf numFmtId="2" fontId="1" fillId="0" borderId="8" xfId="0" applyNumberFormat="1" applyFont="1" applyBorder="1" applyProtection="1"/>
    <xf numFmtId="2" fontId="1" fillId="0" borderId="4" xfId="0" applyNumberFormat="1" applyFont="1" applyBorder="1" applyProtection="1"/>
    <xf numFmtId="2" fontId="7" fillId="0" borderId="4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0" fontId="9" fillId="0" borderId="1" xfId="0" applyFont="1" applyFill="1" applyBorder="1"/>
    <xf numFmtId="0" fontId="12" fillId="0" borderId="6" xfId="1" applyFont="1" applyFill="1" applyBorder="1"/>
    <xf numFmtId="0" fontId="12" fillId="0" borderId="0" xfId="1" applyFont="1" applyFill="1" applyBorder="1"/>
    <xf numFmtId="2" fontId="8" fillId="0" borderId="0" xfId="0" applyNumberFormat="1" applyFont="1" applyBorder="1" applyAlignment="1" applyProtection="1">
      <alignment horizontal="center"/>
    </xf>
    <xf numFmtId="0" fontId="9" fillId="0" borderId="0" xfId="0" applyFont="1" applyFill="1" applyBorder="1"/>
  </cellXfs>
  <cellStyles count="4">
    <cellStyle name="Normální" xfId="0" builtinId="0"/>
    <cellStyle name="normální 2" xfId="1"/>
    <cellStyle name="normální_List1" xfId="2"/>
    <cellStyle name="Zvýraznění 3" xfId="3" builtinId="37"/>
  </cellStyles>
  <dxfs count="3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25"/>
  <sheetViews>
    <sheetView tabSelected="1" workbookViewId="0">
      <selection activeCell="A3" sqref="A3"/>
    </sheetView>
  </sheetViews>
  <sheetFormatPr defaultRowHeight="15" x14ac:dyDescent="0.25"/>
  <cols>
    <col min="1" max="1" width="23.28515625" style="11" bestFit="1" customWidth="1"/>
    <col min="2" max="2" width="22.28515625" style="11" bestFit="1" customWidth="1"/>
    <col min="3" max="3" width="6.5703125" style="17" bestFit="1" customWidth="1"/>
    <col min="4" max="5" width="6.28515625" style="17" bestFit="1" customWidth="1"/>
    <col min="6" max="6" width="6.28515625" style="22" bestFit="1" customWidth="1"/>
    <col min="7" max="7" width="6.28515625" style="28" bestFit="1" customWidth="1"/>
    <col min="8" max="11" width="6.28515625" style="22" bestFit="1" customWidth="1"/>
    <col min="12" max="13" width="7.28515625" style="22" bestFit="1" customWidth="1"/>
    <col min="14" max="14" width="9.140625" style="11"/>
    <col min="15" max="15" width="11.7109375" style="11" customWidth="1"/>
    <col min="16" max="16" width="5.42578125" style="11" customWidth="1"/>
    <col min="17" max="17" width="9.140625" style="11"/>
  </cols>
  <sheetData>
    <row r="1" spans="1:18" ht="51" customHeight="1" x14ac:dyDescent="0.25">
      <c r="A1" s="6" t="s">
        <v>16</v>
      </c>
      <c r="B1" s="7" t="str">
        <f>B46</f>
        <v>Jméno</v>
      </c>
      <c r="C1" s="16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1" t="s">
        <v>5</v>
      </c>
      <c r="I1" s="21" t="s">
        <v>17</v>
      </c>
      <c r="J1" s="21" t="s">
        <v>6</v>
      </c>
      <c r="K1" s="21" t="s">
        <v>7</v>
      </c>
      <c r="L1" s="21" t="s">
        <v>8</v>
      </c>
      <c r="M1" s="21" t="s">
        <v>9</v>
      </c>
      <c r="N1" s="8" t="s">
        <v>10</v>
      </c>
      <c r="O1" s="9" t="s">
        <v>11</v>
      </c>
      <c r="P1" s="9" t="s">
        <v>12</v>
      </c>
      <c r="Q1" s="10" t="s">
        <v>13</v>
      </c>
      <c r="R1" s="1"/>
    </row>
    <row r="2" spans="1:18" x14ac:dyDescent="0.25">
      <c r="F2" s="17"/>
      <c r="H2" s="23"/>
      <c r="I2" s="23"/>
      <c r="J2" s="23"/>
      <c r="K2" s="23"/>
      <c r="L2" s="23"/>
      <c r="M2" s="23"/>
      <c r="N2" s="12"/>
      <c r="O2" s="12"/>
      <c r="P2" s="12"/>
      <c r="Q2" s="12"/>
      <c r="R2" s="1"/>
    </row>
    <row r="3" spans="1:18" x14ac:dyDescent="0.25">
      <c r="A3" s="2"/>
      <c r="B3" s="13" t="str">
        <f t="shared" ref="B3:Q3" si="0">IF($A$3="","",VLOOKUP($A$3,$A$46:$Q$203,B45,0))</f>
        <v/>
      </c>
      <c r="C3" s="39" t="str">
        <f t="shared" si="0"/>
        <v/>
      </c>
      <c r="D3" s="39" t="str">
        <f t="shared" si="0"/>
        <v/>
      </c>
      <c r="E3" s="39" t="str">
        <f t="shared" si="0"/>
        <v/>
      </c>
      <c r="F3" s="39" t="str">
        <f t="shared" si="0"/>
        <v/>
      </c>
      <c r="G3" s="40" t="str">
        <f t="shared" si="0"/>
        <v/>
      </c>
      <c r="H3" s="39" t="str">
        <f t="shared" si="0"/>
        <v/>
      </c>
      <c r="I3" s="39" t="str">
        <f t="shared" si="0"/>
        <v/>
      </c>
      <c r="J3" s="39" t="str">
        <f t="shared" si="0"/>
        <v/>
      </c>
      <c r="K3" s="39" t="str">
        <f t="shared" si="0"/>
        <v/>
      </c>
      <c r="L3" s="39" t="str">
        <f t="shared" si="0"/>
        <v/>
      </c>
      <c r="M3" s="39" t="str">
        <f t="shared" si="0"/>
        <v/>
      </c>
      <c r="N3" s="41" t="str">
        <f t="shared" si="0"/>
        <v/>
      </c>
      <c r="O3" s="42" t="str">
        <f t="shared" si="0"/>
        <v/>
      </c>
      <c r="P3" s="42" t="str">
        <f t="shared" si="0"/>
        <v/>
      </c>
      <c r="Q3" s="39" t="str">
        <f t="shared" si="0"/>
        <v/>
      </c>
      <c r="R3" s="1"/>
    </row>
    <row r="4" spans="1:18" x14ac:dyDescent="0.25">
      <c r="F4" s="17"/>
      <c r="H4" s="23"/>
      <c r="I4" s="23"/>
      <c r="J4" s="23"/>
      <c r="K4" s="23"/>
      <c r="L4" s="23"/>
      <c r="M4" s="23"/>
      <c r="N4" s="12"/>
      <c r="O4" s="12"/>
      <c r="P4" s="12"/>
      <c r="Q4" s="12"/>
      <c r="R4" s="1"/>
    </row>
    <row r="5" spans="1:18" x14ac:dyDescent="0.25">
      <c r="F5" s="17"/>
      <c r="H5" s="23"/>
      <c r="I5" s="23"/>
      <c r="J5" s="23"/>
      <c r="K5" s="23"/>
      <c r="L5" s="23"/>
      <c r="M5" s="23"/>
      <c r="N5" s="12"/>
      <c r="O5" s="12"/>
      <c r="P5" s="12"/>
      <c r="Q5" s="12"/>
      <c r="R5" s="1"/>
    </row>
    <row r="6" spans="1:18" x14ac:dyDescent="0.25">
      <c r="F6" s="17"/>
      <c r="H6" s="23"/>
      <c r="I6" s="23"/>
      <c r="J6" s="23"/>
      <c r="K6" s="23"/>
      <c r="L6" s="23"/>
      <c r="M6" s="23"/>
      <c r="N6" s="12"/>
      <c r="O6" s="12"/>
      <c r="P6" s="12"/>
      <c r="Q6" s="12"/>
      <c r="R6" s="1"/>
    </row>
    <row r="7" spans="1:18" x14ac:dyDescent="0.25">
      <c r="F7" s="17"/>
      <c r="H7" s="23"/>
      <c r="I7" s="23"/>
      <c r="J7" s="23"/>
      <c r="K7" s="23"/>
      <c r="L7" s="23"/>
      <c r="M7" s="23"/>
      <c r="N7" s="12"/>
      <c r="O7" s="12"/>
      <c r="P7" s="12"/>
      <c r="Q7" s="12"/>
      <c r="R7" s="1"/>
    </row>
    <row r="8" spans="1:18" x14ac:dyDescent="0.25">
      <c r="F8" s="17"/>
      <c r="H8" s="23"/>
      <c r="I8" s="23"/>
      <c r="J8" s="23"/>
      <c r="K8" s="23"/>
      <c r="L8" s="23"/>
      <c r="M8" s="23"/>
      <c r="N8" s="12"/>
      <c r="O8" s="12"/>
      <c r="P8" s="12"/>
      <c r="Q8" s="12"/>
      <c r="R8" s="1"/>
    </row>
    <row r="9" spans="1:18" x14ac:dyDescent="0.25">
      <c r="F9" s="17"/>
      <c r="H9" s="23"/>
      <c r="I9" s="23"/>
      <c r="J9" s="23"/>
      <c r="K9" s="23"/>
      <c r="L9" s="23"/>
      <c r="M9" s="23"/>
      <c r="N9" s="12"/>
      <c r="O9" s="12"/>
      <c r="P9" s="12"/>
      <c r="Q9" s="12"/>
      <c r="R9" s="1"/>
    </row>
    <row r="10" spans="1:18" x14ac:dyDescent="0.25">
      <c r="F10" s="17"/>
      <c r="H10" s="23"/>
      <c r="I10" s="23"/>
      <c r="J10" s="23"/>
      <c r="K10" s="23"/>
      <c r="L10" s="23"/>
      <c r="M10" s="23"/>
      <c r="N10" s="12"/>
      <c r="O10" s="12"/>
      <c r="P10" s="12"/>
      <c r="Q10" s="12"/>
      <c r="R10" s="1"/>
    </row>
    <row r="11" spans="1:18" x14ac:dyDescent="0.25">
      <c r="F11" s="17"/>
      <c r="H11" s="23"/>
      <c r="I11" s="23"/>
      <c r="J11" s="23"/>
      <c r="K11" s="23"/>
      <c r="L11" s="23"/>
      <c r="M11" s="23"/>
      <c r="N11" s="12"/>
      <c r="O11" s="12"/>
      <c r="P11" s="12"/>
      <c r="Q11" s="12"/>
      <c r="R11" s="1"/>
    </row>
    <row r="12" spans="1:18" x14ac:dyDescent="0.25">
      <c r="F12" s="17"/>
      <c r="H12" s="23"/>
      <c r="I12" s="23"/>
      <c r="J12" s="23"/>
      <c r="K12" s="23"/>
      <c r="L12" s="23"/>
      <c r="M12" s="23"/>
      <c r="N12" s="12"/>
      <c r="O12" s="12"/>
      <c r="P12" s="12"/>
      <c r="Q12" s="12"/>
      <c r="R12" s="1"/>
    </row>
    <row r="13" spans="1:18" x14ac:dyDescent="0.25">
      <c r="F13" s="17"/>
      <c r="H13" s="23"/>
      <c r="I13" s="23"/>
      <c r="J13" s="23"/>
      <c r="K13" s="23"/>
      <c r="L13" s="23"/>
      <c r="M13" s="23"/>
      <c r="N13" s="12"/>
      <c r="O13" s="12"/>
      <c r="P13" s="12"/>
      <c r="Q13" s="12"/>
      <c r="R13" s="1"/>
    </row>
    <row r="14" spans="1:18" x14ac:dyDescent="0.25">
      <c r="F14" s="17"/>
      <c r="H14" s="23"/>
      <c r="I14" s="23"/>
      <c r="J14" s="23"/>
      <c r="K14" s="23"/>
      <c r="L14" s="23"/>
      <c r="M14" s="23"/>
      <c r="N14" s="12"/>
      <c r="O14" s="12"/>
      <c r="P14" s="12"/>
      <c r="Q14" s="12"/>
      <c r="R14" s="1"/>
    </row>
    <row r="15" spans="1:18" x14ac:dyDescent="0.25">
      <c r="F15" s="17"/>
      <c r="H15" s="23"/>
      <c r="I15" s="23"/>
      <c r="J15" s="23"/>
      <c r="K15" s="23"/>
      <c r="L15" s="23"/>
      <c r="M15" s="23"/>
      <c r="N15" s="12"/>
      <c r="O15" s="12"/>
      <c r="P15" s="12"/>
      <c r="Q15" s="12"/>
      <c r="R15" s="1"/>
    </row>
    <row r="16" spans="1:18" x14ac:dyDescent="0.25">
      <c r="F16" s="17"/>
      <c r="H16" s="23"/>
      <c r="I16" s="23"/>
      <c r="J16" s="23"/>
      <c r="K16" s="23"/>
      <c r="L16" s="23"/>
      <c r="M16" s="23"/>
      <c r="N16" s="12"/>
      <c r="O16" s="12"/>
      <c r="P16" s="12"/>
      <c r="Q16" s="12"/>
      <c r="R16" s="1"/>
    </row>
    <row r="17" spans="6:18" x14ac:dyDescent="0.25">
      <c r="F17" s="17"/>
      <c r="H17" s="23"/>
      <c r="I17" s="23"/>
      <c r="J17" s="23"/>
      <c r="K17" s="23"/>
      <c r="L17" s="23"/>
      <c r="M17" s="23"/>
      <c r="N17" s="12"/>
      <c r="O17" s="12"/>
      <c r="P17" s="12"/>
      <c r="Q17" s="12"/>
      <c r="R17" s="1"/>
    </row>
    <row r="18" spans="6:18" x14ac:dyDescent="0.25">
      <c r="F18" s="17"/>
      <c r="H18" s="23"/>
      <c r="I18" s="23"/>
      <c r="J18" s="23"/>
      <c r="K18" s="23"/>
      <c r="L18" s="23"/>
      <c r="M18" s="23"/>
      <c r="N18" s="12"/>
      <c r="O18" s="12"/>
      <c r="P18" s="12"/>
      <c r="Q18" s="12"/>
      <c r="R18" s="1"/>
    </row>
    <row r="19" spans="6:18" x14ac:dyDescent="0.25">
      <c r="F19" s="17"/>
      <c r="H19" s="23"/>
      <c r="I19" s="23"/>
      <c r="J19" s="23"/>
      <c r="K19" s="23"/>
      <c r="L19" s="23"/>
      <c r="M19" s="23"/>
      <c r="N19" s="12"/>
      <c r="O19" s="12"/>
      <c r="P19" s="12"/>
      <c r="Q19" s="12"/>
      <c r="R19" s="1"/>
    </row>
    <row r="20" spans="6:18" x14ac:dyDescent="0.25">
      <c r="F20" s="17"/>
      <c r="H20" s="23"/>
      <c r="I20" s="23"/>
      <c r="J20" s="23"/>
      <c r="K20" s="23"/>
      <c r="L20" s="23"/>
      <c r="M20" s="23"/>
      <c r="N20" s="12"/>
      <c r="O20" s="12"/>
      <c r="P20" s="12"/>
      <c r="Q20" s="12"/>
      <c r="R20" s="1"/>
    </row>
    <row r="21" spans="6:18" x14ac:dyDescent="0.25">
      <c r="F21" s="17"/>
      <c r="H21" s="23"/>
      <c r="I21" s="23"/>
      <c r="J21" s="23"/>
      <c r="K21" s="23"/>
      <c r="L21" s="23"/>
      <c r="M21" s="23"/>
      <c r="N21" s="12"/>
      <c r="O21" s="12"/>
      <c r="P21" s="12"/>
      <c r="Q21" s="12"/>
      <c r="R21" s="1"/>
    </row>
    <row r="22" spans="6:18" x14ac:dyDescent="0.25">
      <c r="F22" s="17"/>
      <c r="H22" s="23"/>
      <c r="I22" s="23"/>
      <c r="J22" s="23"/>
      <c r="K22" s="23"/>
      <c r="L22" s="23"/>
      <c r="M22" s="23"/>
      <c r="N22" s="12"/>
      <c r="O22" s="12"/>
      <c r="P22" s="12"/>
      <c r="Q22" s="12"/>
      <c r="R22" s="1"/>
    </row>
    <row r="23" spans="6:18" x14ac:dyDescent="0.25">
      <c r="F23" s="17"/>
      <c r="H23" s="23"/>
      <c r="I23" s="23"/>
      <c r="J23" s="23"/>
      <c r="K23" s="23"/>
      <c r="L23" s="23"/>
      <c r="M23" s="23"/>
      <c r="N23" s="12"/>
      <c r="O23" s="12"/>
      <c r="P23" s="12"/>
      <c r="Q23" s="12"/>
      <c r="R23" s="1"/>
    </row>
    <row r="24" spans="6:18" x14ac:dyDescent="0.25">
      <c r="F24" s="17"/>
      <c r="H24" s="23"/>
      <c r="I24" s="23"/>
      <c r="J24" s="23"/>
      <c r="K24" s="23"/>
      <c r="L24" s="23"/>
      <c r="M24" s="23"/>
      <c r="N24" s="12"/>
      <c r="O24" s="12"/>
      <c r="P24" s="12"/>
      <c r="Q24" s="12"/>
      <c r="R24" s="1"/>
    </row>
    <row r="25" spans="6:18" x14ac:dyDescent="0.25">
      <c r="F25" s="17"/>
      <c r="H25" s="23"/>
      <c r="I25" s="23"/>
      <c r="J25" s="23"/>
      <c r="K25" s="23"/>
      <c r="L25" s="23"/>
      <c r="M25" s="23"/>
      <c r="N25" s="12"/>
      <c r="O25" s="12"/>
      <c r="P25" s="12"/>
      <c r="Q25" s="12"/>
      <c r="R25" s="1"/>
    </row>
    <row r="26" spans="6:18" x14ac:dyDescent="0.25">
      <c r="F26" s="17"/>
      <c r="H26" s="23"/>
      <c r="I26" s="23"/>
      <c r="J26" s="23"/>
      <c r="K26" s="23"/>
      <c r="L26" s="23"/>
      <c r="M26" s="23"/>
      <c r="N26" s="12"/>
      <c r="O26" s="12"/>
      <c r="P26" s="12"/>
      <c r="Q26" s="12"/>
      <c r="R26" s="1"/>
    </row>
    <row r="27" spans="6:18" x14ac:dyDescent="0.25">
      <c r="F27" s="17"/>
      <c r="H27" s="23"/>
      <c r="I27" s="23"/>
      <c r="J27" s="23"/>
      <c r="K27" s="23"/>
      <c r="L27" s="23"/>
      <c r="M27" s="23"/>
      <c r="N27" s="12"/>
      <c r="O27" s="12"/>
      <c r="P27" s="12"/>
      <c r="Q27" s="12"/>
      <c r="R27" s="1"/>
    </row>
    <row r="28" spans="6:18" x14ac:dyDescent="0.25">
      <c r="F28" s="17"/>
      <c r="H28" s="23"/>
      <c r="I28" s="23"/>
      <c r="J28" s="23"/>
      <c r="K28" s="23"/>
      <c r="L28" s="23"/>
      <c r="M28" s="23"/>
      <c r="N28" s="12"/>
      <c r="O28" s="12"/>
      <c r="P28" s="12"/>
      <c r="Q28" s="12"/>
      <c r="R28" s="1"/>
    </row>
    <row r="29" spans="6:18" x14ac:dyDescent="0.25">
      <c r="F29" s="17"/>
      <c r="H29" s="23"/>
      <c r="I29" s="23"/>
      <c r="J29" s="23"/>
      <c r="K29" s="23"/>
      <c r="L29" s="23"/>
      <c r="M29" s="23"/>
      <c r="N29" s="12"/>
      <c r="O29" s="12"/>
      <c r="P29" s="12"/>
      <c r="Q29" s="12"/>
      <c r="R29" s="1"/>
    </row>
    <row r="30" spans="6:18" x14ac:dyDescent="0.25">
      <c r="F30" s="17"/>
      <c r="H30" s="23"/>
      <c r="I30" s="23"/>
      <c r="J30" s="23"/>
      <c r="K30" s="23"/>
      <c r="L30" s="23"/>
      <c r="M30" s="23"/>
      <c r="N30" s="12"/>
      <c r="O30" s="12"/>
      <c r="P30" s="12"/>
      <c r="Q30" s="12"/>
      <c r="R30" s="1"/>
    </row>
    <row r="31" spans="6:18" x14ac:dyDescent="0.25">
      <c r="F31" s="17"/>
      <c r="H31" s="23"/>
      <c r="I31" s="23"/>
      <c r="J31" s="23"/>
      <c r="K31" s="23"/>
      <c r="L31" s="23"/>
      <c r="M31" s="23"/>
      <c r="N31" s="12"/>
      <c r="O31" s="12"/>
      <c r="P31" s="12"/>
      <c r="Q31" s="12"/>
      <c r="R31" s="1"/>
    </row>
    <row r="32" spans="6:18" x14ac:dyDescent="0.25">
      <c r="F32" s="17"/>
      <c r="H32" s="23"/>
      <c r="I32" s="23"/>
      <c r="J32" s="23"/>
      <c r="K32" s="23"/>
      <c r="L32" s="23"/>
      <c r="M32" s="23"/>
      <c r="N32" s="12"/>
      <c r="O32" s="12"/>
      <c r="P32" s="12"/>
      <c r="Q32" s="12"/>
      <c r="R32" s="1"/>
    </row>
    <row r="33" spans="1:240" x14ac:dyDescent="0.25">
      <c r="F33" s="17"/>
      <c r="H33" s="23"/>
      <c r="I33" s="23"/>
      <c r="J33" s="23"/>
      <c r="K33" s="23"/>
      <c r="L33" s="23"/>
      <c r="M33" s="23"/>
      <c r="N33" s="12"/>
      <c r="O33" s="12"/>
      <c r="P33" s="12"/>
      <c r="Q33" s="12"/>
      <c r="R33" s="1"/>
    </row>
    <row r="34" spans="1:240" x14ac:dyDescent="0.25">
      <c r="F34" s="17"/>
      <c r="H34" s="23"/>
      <c r="I34" s="23"/>
      <c r="J34" s="23"/>
      <c r="K34" s="23"/>
      <c r="L34" s="23"/>
      <c r="M34" s="23"/>
      <c r="N34" s="12"/>
      <c r="O34" s="12"/>
      <c r="P34" s="12"/>
      <c r="Q34" s="12"/>
      <c r="R34" s="1"/>
    </row>
    <row r="35" spans="1:240" x14ac:dyDescent="0.25">
      <c r="F35" s="17"/>
      <c r="H35" s="23"/>
      <c r="I35" s="23"/>
      <c r="J35" s="23"/>
      <c r="K35" s="23"/>
      <c r="L35" s="23"/>
      <c r="M35" s="23"/>
      <c r="N35" s="12"/>
      <c r="O35" s="12"/>
      <c r="P35" s="12"/>
      <c r="Q35" s="12"/>
      <c r="R35" s="1"/>
    </row>
    <row r="36" spans="1:240" x14ac:dyDescent="0.25">
      <c r="F36" s="17"/>
      <c r="H36" s="23"/>
      <c r="I36" s="23"/>
      <c r="J36" s="23"/>
      <c r="K36" s="23"/>
      <c r="L36" s="23"/>
      <c r="M36" s="23"/>
      <c r="N36" s="12"/>
      <c r="O36" s="12"/>
      <c r="P36" s="12"/>
      <c r="Q36" s="12"/>
      <c r="R36" s="1"/>
    </row>
    <row r="37" spans="1:240" x14ac:dyDescent="0.25">
      <c r="F37" s="17"/>
      <c r="H37" s="23"/>
      <c r="I37" s="23"/>
      <c r="J37" s="23"/>
      <c r="K37" s="23"/>
      <c r="L37" s="23"/>
      <c r="M37" s="23"/>
      <c r="N37" s="12"/>
      <c r="O37" s="12"/>
      <c r="P37" s="12"/>
      <c r="Q37" s="12"/>
      <c r="R37" s="1"/>
    </row>
    <row r="38" spans="1:240" x14ac:dyDescent="0.25">
      <c r="F38" s="17"/>
      <c r="H38" s="23"/>
      <c r="I38" s="23"/>
      <c r="J38" s="23"/>
      <c r="K38" s="23"/>
      <c r="L38" s="23"/>
      <c r="M38" s="23"/>
      <c r="N38" s="12"/>
      <c r="O38" s="12"/>
      <c r="P38" s="12"/>
      <c r="Q38" s="12"/>
      <c r="R38" s="1"/>
    </row>
    <row r="39" spans="1:240" x14ac:dyDescent="0.25">
      <c r="F39" s="17"/>
      <c r="H39" s="23"/>
      <c r="I39" s="23"/>
      <c r="J39" s="23"/>
      <c r="K39" s="23"/>
      <c r="L39" s="23"/>
      <c r="M39" s="23"/>
      <c r="N39" s="12"/>
      <c r="O39" s="12"/>
      <c r="P39" s="12"/>
      <c r="Q39" s="12"/>
      <c r="R39" s="1"/>
    </row>
    <row r="40" spans="1:240" x14ac:dyDescent="0.25">
      <c r="F40" s="17"/>
      <c r="H40" s="23"/>
      <c r="I40" s="23"/>
      <c r="J40" s="23"/>
      <c r="K40" s="23"/>
      <c r="L40" s="23"/>
      <c r="M40" s="23"/>
      <c r="N40" s="12"/>
      <c r="O40" s="12"/>
      <c r="P40" s="12"/>
      <c r="Q40" s="12"/>
      <c r="R40" s="1"/>
    </row>
    <row r="41" spans="1:240" x14ac:dyDescent="0.25">
      <c r="F41" s="17"/>
      <c r="H41" s="23"/>
      <c r="I41" s="23"/>
      <c r="J41" s="23"/>
      <c r="K41" s="23"/>
      <c r="L41" s="23"/>
      <c r="M41" s="23"/>
      <c r="N41" s="12"/>
      <c r="O41" s="12"/>
      <c r="P41" s="12"/>
      <c r="Q41" s="12"/>
      <c r="R41" s="1"/>
    </row>
    <row r="42" spans="1:240" x14ac:dyDescent="0.25">
      <c r="A42" s="14"/>
      <c r="F42" s="17"/>
      <c r="H42" s="23"/>
      <c r="I42" s="23"/>
      <c r="J42" s="23"/>
      <c r="K42" s="23"/>
      <c r="L42" s="23"/>
      <c r="M42" s="23"/>
      <c r="N42" s="12"/>
      <c r="O42" s="12"/>
      <c r="P42" s="12"/>
      <c r="Q42" s="12"/>
      <c r="R42" s="1"/>
    </row>
    <row r="43" spans="1:240" x14ac:dyDescent="0.25">
      <c r="F43" s="17"/>
      <c r="H43" s="23"/>
      <c r="I43" s="23"/>
      <c r="J43" s="23"/>
      <c r="K43" s="23"/>
      <c r="L43" s="23"/>
      <c r="M43" s="23"/>
      <c r="N43" s="12"/>
      <c r="O43" s="12"/>
      <c r="P43" s="12"/>
      <c r="Q43" s="12"/>
      <c r="R43" s="1"/>
    </row>
    <row r="44" spans="1:240" hidden="1" x14ac:dyDescent="0.25">
      <c r="F44" s="17"/>
      <c r="H44" s="23"/>
      <c r="I44" s="23"/>
      <c r="J44" s="23"/>
      <c r="K44" s="23"/>
      <c r="L44" s="23"/>
      <c r="M44" s="23"/>
      <c r="N44" s="12"/>
      <c r="O44" s="12"/>
      <c r="P44" s="12"/>
      <c r="Q44" s="12"/>
      <c r="R44" s="1"/>
    </row>
    <row r="45" spans="1:240" ht="15.75" hidden="1" thickBot="1" x14ac:dyDescent="0.3">
      <c r="A45" s="15">
        <v>1</v>
      </c>
      <c r="B45" s="15">
        <v>2</v>
      </c>
      <c r="C45" s="18">
        <v>3</v>
      </c>
      <c r="D45" s="18">
        <v>4</v>
      </c>
      <c r="E45" s="18">
        <v>5</v>
      </c>
      <c r="F45" s="18">
        <v>6</v>
      </c>
      <c r="G45" s="18">
        <v>7</v>
      </c>
      <c r="H45" s="18">
        <v>8</v>
      </c>
      <c r="I45" s="18">
        <v>9</v>
      </c>
      <c r="J45" s="18">
        <v>10</v>
      </c>
      <c r="K45" s="18">
        <v>11</v>
      </c>
      <c r="L45" s="18">
        <v>12</v>
      </c>
      <c r="M45" s="18">
        <v>13</v>
      </c>
      <c r="N45" s="15">
        <v>14</v>
      </c>
      <c r="O45" s="15">
        <v>15</v>
      </c>
      <c r="P45" s="15">
        <v>16</v>
      </c>
      <c r="Q45" s="15">
        <v>17</v>
      </c>
      <c r="R45" s="3"/>
      <c r="S45" s="4"/>
      <c r="T45" s="5"/>
      <c r="U45" s="4"/>
      <c r="V45" s="5"/>
      <c r="W45" s="4"/>
      <c r="X45" s="5"/>
      <c r="Y45" s="4"/>
      <c r="Z45" s="5"/>
      <c r="AA45" s="4"/>
      <c r="AB45" s="5"/>
      <c r="AC45" s="4"/>
      <c r="AD45" s="5"/>
      <c r="AE45" s="4"/>
      <c r="AF45" s="5"/>
      <c r="AG45" s="4"/>
      <c r="AH45" s="5"/>
      <c r="AI45" s="4"/>
      <c r="AJ45" s="5"/>
      <c r="AK45" s="4"/>
      <c r="AL45" s="5"/>
      <c r="AM45" s="4"/>
      <c r="AN45" s="5"/>
      <c r="AO45" s="4"/>
      <c r="AP45" s="5"/>
      <c r="AQ45" s="4"/>
      <c r="AR45" s="5"/>
      <c r="AS45" s="4"/>
      <c r="AT45" s="5"/>
      <c r="AU45" s="4"/>
      <c r="AV45" s="5"/>
      <c r="AW45" s="4"/>
      <c r="AX45" s="5"/>
      <c r="AY45" s="4"/>
      <c r="AZ45" s="5"/>
      <c r="BA45" s="4"/>
      <c r="BB45" s="5"/>
      <c r="BC45" s="4"/>
      <c r="BD45" s="5"/>
      <c r="BE45" s="4"/>
      <c r="BF45" s="5"/>
      <c r="BG45" s="4"/>
      <c r="BH45" s="5"/>
      <c r="BI45" s="4"/>
      <c r="BJ45" s="5"/>
      <c r="BK45" s="4"/>
      <c r="BL45" s="5"/>
      <c r="BM45" s="4"/>
      <c r="BN45" s="5"/>
      <c r="BO45" s="4"/>
      <c r="BP45" s="5"/>
      <c r="BQ45" s="4"/>
      <c r="BR45" s="5"/>
      <c r="BS45" s="4"/>
      <c r="BT45" s="5"/>
      <c r="BU45" s="4"/>
      <c r="BV45" s="5"/>
      <c r="BW45" s="4"/>
      <c r="BX45" s="5"/>
      <c r="BY45" s="4"/>
      <c r="BZ45" s="5"/>
      <c r="CA45" s="4"/>
      <c r="CB45" s="5"/>
      <c r="CC45" s="4"/>
      <c r="CD45" s="5"/>
      <c r="CE45" s="4"/>
      <c r="CF45" s="5"/>
      <c r="CG45" s="4"/>
      <c r="CH45" s="5"/>
      <c r="CI45" s="4"/>
      <c r="CJ45" s="5"/>
      <c r="CK45" s="4"/>
      <c r="CL45" s="5"/>
      <c r="CM45" s="4"/>
      <c r="CN45" s="5"/>
      <c r="CO45" s="4"/>
      <c r="CP45" s="5"/>
      <c r="CQ45" s="4"/>
      <c r="CR45" s="5"/>
      <c r="CS45" s="4"/>
      <c r="CT45" s="5"/>
      <c r="CU45" s="4"/>
      <c r="CV45" s="5"/>
      <c r="CW45" s="4"/>
      <c r="CX45" s="5"/>
      <c r="CY45" s="4"/>
      <c r="CZ45" s="5"/>
      <c r="DA45" s="4"/>
      <c r="DB45" s="5"/>
      <c r="DC45" s="4"/>
      <c r="DD45" s="5"/>
      <c r="DE45" s="4"/>
      <c r="DF45" s="5"/>
      <c r="DG45" s="4"/>
      <c r="DH45" s="5"/>
      <c r="DI45" s="4"/>
      <c r="DJ45" s="5"/>
      <c r="DK45" s="4"/>
      <c r="DL45" s="5"/>
      <c r="DM45" s="4"/>
      <c r="DN45" s="5"/>
      <c r="DO45" s="4"/>
      <c r="DP45" s="5"/>
      <c r="DQ45" s="4"/>
      <c r="DR45" s="5"/>
      <c r="DS45" s="4"/>
      <c r="DT45" s="5"/>
      <c r="DU45" s="4"/>
      <c r="DV45" s="5"/>
      <c r="DW45" s="4"/>
      <c r="DX45" s="5"/>
      <c r="DY45" s="4"/>
      <c r="DZ45" s="5"/>
      <c r="EA45" s="4"/>
      <c r="EB45" s="5"/>
      <c r="EC45" s="4"/>
      <c r="ED45" s="5"/>
      <c r="EE45" s="4"/>
      <c r="EF45" s="5"/>
      <c r="EG45" s="4"/>
      <c r="EH45" s="5"/>
      <c r="EI45" s="4"/>
      <c r="EJ45" s="5"/>
      <c r="EK45" s="4"/>
      <c r="EL45" s="5"/>
      <c r="EM45" s="4"/>
      <c r="EN45" s="5"/>
      <c r="EO45" s="4"/>
      <c r="EP45" s="5"/>
      <c r="EQ45" s="4"/>
      <c r="ER45" s="5"/>
      <c r="ES45" s="4"/>
      <c r="ET45" s="5"/>
      <c r="EU45" s="4"/>
      <c r="EV45" s="5"/>
      <c r="EW45" s="4"/>
      <c r="EX45" s="5"/>
      <c r="EY45" s="4"/>
      <c r="EZ45" s="5"/>
      <c r="FA45" s="4"/>
      <c r="FB45" s="5"/>
      <c r="FC45" s="4"/>
      <c r="FD45" s="5"/>
      <c r="FE45" s="4"/>
      <c r="FF45" s="5"/>
      <c r="FG45" s="4"/>
      <c r="FH45" s="5"/>
      <c r="FI45" s="4"/>
      <c r="FJ45" s="5"/>
      <c r="FK45" s="4"/>
      <c r="FL45" s="5"/>
      <c r="FM45" s="4"/>
      <c r="FN45" s="5"/>
      <c r="FO45" s="4"/>
      <c r="FP45" s="5"/>
      <c r="FQ45" s="4"/>
      <c r="FR45" s="5"/>
      <c r="FS45" s="4"/>
      <c r="FT45" s="5"/>
      <c r="FU45" s="4"/>
      <c r="FV45" s="5"/>
      <c r="FW45" s="4"/>
      <c r="FX45" s="5"/>
      <c r="FY45" s="4"/>
      <c r="FZ45" s="5"/>
      <c r="GA45" s="4"/>
      <c r="GB45" s="5"/>
      <c r="GC45" s="4"/>
      <c r="GD45" s="5"/>
      <c r="GE45" s="4"/>
      <c r="GF45" s="5"/>
      <c r="GG45" s="4"/>
      <c r="GH45" s="5"/>
      <c r="GI45" s="4"/>
      <c r="GJ45" s="5"/>
      <c r="GK45" s="4"/>
      <c r="GL45" s="5"/>
      <c r="GM45" s="4"/>
      <c r="GN45" s="5"/>
      <c r="GO45" s="4"/>
      <c r="GP45" s="5"/>
      <c r="GQ45" s="4"/>
      <c r="GR45" s="5"/>
      <c r="GS45" s="4"/>
      <c r="GT45" s="5"/>
      <c r="GU45" s="4"/>
      <c r="GV45" s="5"/>
      <c r="GW45" s="4"/>
      <c r="GX45" s="5"/>
      <c r="GY45" s="4"/>
      <c r="GZ45" s="5"/>
      <c r="HA45" s="4"/>
      <c r="HB45" s="5"/>
      <c r="HC45" s="4"/>
      <c r="HD45" s="5"/>
      <c r="HE45" s="4"/>
      <c r="HF45" s="5"/>
      <c r="HG45" s="4"/>
      <c r="HH45" s="5"/>
      <c r="HI45" s="4"/>
      <c r="HJ45" s="5"/>
      <c r="HK45" s="4"/>
      <c r="HL45" s="5"/>
      <c r="HM45" s="4"/>
      <c r="HN45" s="5"/>
      <c r="HO45" s="4"/>
      <c r="HP45" s="5"/>
      <c r="HQ45" s="4"/>
      <c r="HR45" s="5"/>
      <c r="HS45" s="4"/>
      <c r="HT45" s="5"/>
      <c r="HU45" s="4"/>
      <c r="HV45" s="5"/>
      <c r="HW45" s="4"/>
      <c r="HX45" s="5"/>
      <c r="HY45" s="4"/>
      <c r="HZ45" s="5"/>
      <c r="IA45" s="4"/>
      <c r="IB45" s="5"/>
      <c r="IC45" s="4"/>
      <c r="ID45" s="5"/>
      <c r="IE45" s="4"/>
      <c r="IF45" s="5"/>
    </row>
    <row r="46" spans="1:240" ht="26.25" hidden="1" thickBot="1" x14ac:dyDescent="0.3">
      <c r="A46" s="50" t="s">
        <v>14</v>
      </c>
      <c r="B46" s="54" t="s">
        <v>15</v>
      </c>
      <c r="C46" s="53" t="s">
        <v>0</v>
      </c>
      <c r="D46" s="30" t="s">
        <v>1</v>
      </c>
      <c r="E46" s="30" t="s">
        <v>2</v>
      </c>
      <c r="F46" s="30" t="s">
        <v>3</v>
      </c>
      <c r="G46" s="30" t="s">
        <v>4</v>
      </c>
      <c r="H46" s="31" t="s">
        <v>5</v>
      </c>
      <c r="I46" s="31" t="s">
        <v>17</v>
      </c>
      <c r="J46" s="31" t="s">
        <v>6</v>
      </c>
      <c r="K46" s="31" t="s">
        <v>7</v>
      </c>
      <c r="L46" s="31" t="s">
        <v>8</v>
      </c>
      <c r="M46" s="31" t="s">
        <v>9</v>
      </c>
      <c r="N46" s="32" t="s">
        <v>10</v>
      </c>
      <c r="O46" s="33" t="s">
        <v>11</v>
      </c>
      <c r="P46" s="33" t="s">
        <v>12</v>
      </c>
      <c r="Q46" s="34" t="s">
        <v>13</v>
      </c>
      <c r="R46" s="1"/>
    </row>
    <row r="47" spans="1:240" ht="16.5" hidden="1" customHeight="1" x14ac:dyDescent="0.25">
      <c r="A47" s="51" t="s">
        <v>18</v>
      </c>
      <c r="B47" s="55" t="s">
        <v>19</v>
      </c>
      <c r="C47" s="76">
        <v>1.8</v>
      </c>
      <c r="D47" s="46">
        <v>0</v>
      </c>
      <c r="E47" s="43">
        <v>0</v>
      </c>
      <c r="F47" s="82">
        <v>0.67</v>
      </c>
      <c r="G47" s="46">
        <v>0.6</v>
      </c>
      <c r="H47" s="46">
        <v>1.25</v>
      </c>
      <c r="I47" s="60">
        <v>1.75</v>
      </c>
      <c r="J47" s="46">
        <v>2</v>
      </c>
      <c r="K47" s="46">
        <v>1</v>
      </c>
      <c r="L47" s="87">
        <v>0.75</v>
      </c>
      <c r="M47" s="70">
        <v>1</v>
      </c>
      <c r="N47" s="45"/>
      <c r="O47" s="65">
        <v>5</v>
      </c>
      <c r="P47" s="45">
        <v>10</v>
      </c>
      <c r="Q47" s="44">
        <f>IF(N47="",SUM(C47:M47)+O47+P47,N47+O47+P47)</f>
        <v>25.82</v>
      </c>
      <c r="R47" s="1"/>
      <c r="S47" s="94"/>
      <c r="T47" s="95"/>
    </row>
    <row r="48" spans="1:240" ht="16.5" hidden="1" customHeight="1" x14ac:dyDescent="0.25">
      <c r="A48" s="52" t="s">
        <v>20</v>
      </c>
      <c r="B48" s="56" t="s">
        <v>21</v>
      </c>
      <c r="C48" s="77">
        <v>2</v>
      </c>
      <c r="D48" s="48">
        <v>1.8</v>
      </c>
      <c r="E48" s="37">
        <v>2</v>
      </c>
      <c r="F48" s="83">
        <v>1.55</v>
      </c>
      <c r="G48" s="48">
        <v>1.8</v>
      </c>
      <c r="H48" s="48">
        <v>1.5</v>
      </c>
      <c r="I48" s="61">
        <v>1.75</v>
      </c>
      <c r="J48" s="48">
        <v>1.75</v>
      </c>
      <c r="K48" s="48">
        <v>1</v>
      </c>
      <c r="L48" s="88">
        <v>2</v>
      </c>
      <c r="M48" s="67"/>
      <c r="N48" s="47"/>
      <c r="O48" s="66">
        <v>5</v>
      </c>
      <c r="P48" s="47">
        <v>11</v>
      </c>
      <c r="Q48" s="35">
        <f>IF(N48="",SUM(C48:M48)+O48+P48,N48+O48+P48)</f>
        <v>33.15</v>
      </c>
      <c r="R48" s="1"/>
      <c r="S48" s="94"/>
      <c r="T48" s="95"/>
    </row>
    <row r="49" spans="1:20" ht="16.5" hidden="1" customHeight="1" x14ac:dyDescent="0.25">
      <c r="A49" s="52" t="s">
        <v>22</v>
      </c>
      <c r="B49" s="56" t="s">
        <v>23</v>
      </c>
      <c r="C49" s="77">
        <v>2</v>
      </c>
      <c r="D49" s="48">
        <v>0.5</v>
      </c>
      <c r="E49" s="37">
        <v>1.43</v>
      </c>
      <c r="F49" s="83">
        <v>1.55</v>
      </c>
      <c r="G49" s="48">
        <v>0.8</v>
      </c>
      <c r="H49" s="48">
        <v>1.75</v>
      </c>
      <c r="I49" s="61">
        <v>1.9</v>
      </c>
      <c r="J49" s="48">
        <v>0.75</v>
      </c>
      <c r="K49" s="48">
        <v>0.25</v>
      </c>
      <c r="L49" s="88">
        <v>0.67</v>
      </c>
      <c r="M49" s="67"/>
      <c r="N49" s="47"/>
      <c r="O49" s="66">
        <v>5</v>
      </c>
      <c r="P49" s="47">
        <v>11</v>
      </c>
      <c r="Q49" s="35">
        <f>IF(N49="",SUM(C49:M49)+O49+P49,N49+O49+P49)</f>
        <v>27.6</v>
      </c>
      <c r="R49" s="1"/>
      <c r="S49" s="94"/>
      <c r="T49" s="95"/>
    </row>
    <row r="50" spans="1:20" ht="16.5" hidden="1" customHeight="1" x14ac:dyDescent="0.25">
      <c r="A50" s="52" t="s">
        <v>24</v>
      </c>
      <c r="B50" s="56" t="s">
        <v>25</v>
      </c>
      <c r="C50" s="77">
        <v>2</v>
      </c>
      <c r="D50" s="48">
        <v>2</v>
      </c>
      <c r="E50" s="37">
        <v>1.71</v>
      </c>
      <c r="F50" s="83">
        <v>2</v>
      </c>
      <c r="G50" s="48">
        <v>1.6</v>
      </c>
      <c r="H50" s="48">
        <v>2</v>
      </c>
      <c r="I50" s="61">
        <v>1</v>
      </c>
      <c r="J50" s="48">
        <v>1.75</v>
      </c>
      <c r="K50" s="48">
        <v>1.5</v>
      </c>
      <c r="L50" s="88">
        <v>2</v>
      </c>
      <c r="M50" s="67">
        <v>2</v>
      </c>
      <c r="N50" s="47"/>
      <c r="O50" s="66">
        <v>5</v>
      </c>
      <c r="P50" s="47">
        <v>11</v>
      </c>
      <c r="Q50" s="35">
        <f>IF(N50="",SUM(C50:M50)+O50+P50,N50+O50+P50)</f>
        <v>35.56</v>
      </c>
      <c r="R50" s="1"/>
      <c r="S50" s="94"/>
      <c r="T50" s="95"/>
    </row>
    <row r="51" spans="1:20" ht="16.5" hidden="1" customHeight="1" x14ac:dyDescent="0.25">
      <c r="A51" s="52" t="s">
        <v>26</v>
      </c>
      <c r="B51" s="56" t="s">
        <v>27</v>
      </c>
      <c r="C51" s="77">
        <v>0.5</v>
      </c>
      <c r="D51" s="48">
        <v>1.2</v>
      </c>
      <c r="E51" s="37">
        <v>1.71</v>
      </c>
      <c r="F51" s="83">
        <v>0.7</v>
      </c>
      <c r="G51" s="48">
        <v>1</v>
      </c>
      <c r="H51" s="48">
        <v>1.5</v>
      </c>
      <c r="I51" s="61">
        <v>1.6</v>
      </c>
      <c r="J51" s="48">
        <v>1.75</v>
      </c>
      <c r="K51" s="48">
        <v>0</v>
      </c>
      <c r="L51" s="88"/>
      <c r="M51" s="67"/>
      <c r="N51" s="47"/>
      <c r="O51" s="66">
        <v>5</v>
      </c>
      <c r="P51" s="47">
        <v>14</v>
      </c>
      <c r="Q51" s="35">
        <f>IF(N51="",SUM(C51:M51)+O51+P51,N51+O51+P51)</f>
        <v>28.96</v>
      </c>
      <c r="R51" s="1"/>
      <c r="S51" s="94"/>
      <c r="T51" s="95"/>
    </row>
    <row r="52" spans="1:20" ht="16.5" hidden="1" customHeight="1" x14ac:dyDescent="0.25">
      <c r="A52" s="52" t="s">
        <v>28</v>
      </c>
      <c r="B52" s="56" t="s">
        <v>29</v>
      </c>
      <c r="C52" s="77">
        <v>1.8</v>
      </c>
      <c r="D52" s="48">
        <v>0.5</v>
      </c>
      <c r="E52" s="37">
        <v>1.71</v>
      </c>
      <c r="F52" s="83">
        <v>0.83</v>
      </c>
      <c r="G52" s="48">
        <v>1</v>
      </c>
      <c r="H52" s="48">
        <v>1.5</v>
      </c>
      <c r="I52" s="61">
        <v>1.5</v>
      </c>
      <c r="J52" s="48">
        <v>1.75</v>
      </c>
      <c r="K52" s="48">
        <v>1.25</v>
      </c>
      <c r="L52" s="88">
        <v>1.75</v>
      </c>
      <c r="M52" s="67">
        <v>1.5</v>
      </c>
      <c r="N52" s="47"/>
      <c r="O52" s="66">
        <v>5</v>
      </c>
      <c r="P52" s="47">
        <v>12</v>
      </c>
      <c r="Q52" s="35">
        <f>IF(N52="",SUM(C52:M52)+O52+P52,N52+O52+P52)</f>
        <v>32.090000000000003</v>
      </c>
      <c r="R52" s="1"/>
      <c r="S52" s="94"/>
      <c r="T52" s="95"/>
    </row>
    <row r="53" spans="1:20" ht="16.5" hidden="1" customHeight="1" x14ac:dyDescent="0.25">
      <c r="A53" s="52" t="s">
        <v>30</v>
      </c>
      <c r="B53" s="56" t="s">
        <v>31</v>
      </c>
      <c r="C53" s="77">
        <v>2</v>
      </c>
      <c r="D53" s="48">
        <v>0</v>
      </c>
      <c r="E53" s="37">
        <v>1.1399999999999999</v>
      </c>
      <c r="F53" s="83">
        <v>1.33</v>
      </c>
      <c r="G53" s="48">
        <v>1.6</v>
      </c>
      <c r="H53" s="48">
        <v>1.75</v>
      </c>
      <c r="I53" s="61">
        <v>1.4</v>
      </c>
      <c r="J53" s="48">
        <v>2</v>
      </c>
      <c r="K53" s="48">
        <v>0.25</v>
      </c>
      <c r="L53" s="88">
        <v>1.56</v>
      </c>
      <c r="M53" s="67">
        <v>1.2</v>
      </c>
      <c r="N53" s="47"/>
      <c r="O53" s="66">
        <v>5</v>
      </c>
      <c r="P53" s="47">
        <v>15</v>
      </c>
      <c r="Q53" s="35">
        <f>IF(N53="",SUM(C53:M53)+O53+P53,N53+O53+P53)</f>
        <v>34.230000000000004</v>
      </c>
      <c r="R53" s="1"/>
      <c r="S53" s="94"/>
      <c r="T53" s="95"/>
    </row>
    <row r="54" spans="1:20" ht="16.5" hidden="1" customHeight="1" x14ac:dyDescent="0.25">
      <c r="A54" s="52" t="s">
        <v>32</v>
      </c>
      <c r="B54" s="56" t="s">
        <v>33</v>
      </c>
      <c r="C54" s="77">
        <v>2</v>
      </c>
      <c r="D54" s="48">
        <v>2</v>
      </c>
      <c r="E54" s="37">
        <v>2</v>
      </c>
      <c r="F54" s="83">
        <v>1.55</v>
      </c>
      <c r="G54" s="48">
        <v>1.8</v>
      </c>
      <c r="H54" s="48">
        <v>1.75</v>
      </c>
      <c r="I54" s="61">
        <v>1.5</v>
      </c>
      <c r="J54" s="48">
        <v>0</v>
      </c>
      <c r="K54" s="48">
        <v>2</v>
      </c>
      <c r="L54" s="88">
        <v>1.56</v>
      </c>
      <c r="M54" s="67">
        <v>0.4</v>
      </c>
      <c r="N54" s="47"/>
      <c r="O54" s="66">
        <v>5</v>
      </c>
      <c r="P54" s="47">
        <v>15</v>
      </c>
      <c r="Q54" s="35">
        <f>IF(N54="",SUM(C54:M54)+O54+P54,N54+O54+P54)</f>
        <v>36.56</v>
      </c>
      <c r="R54" s="1"/>
      <c r="S54" s="94"/>
      <c r="T54" s="95"/>
    </row>
    <row r="55" spans="1:20" ht="16.5" hidden="1" customHeight="1" x14ac:dyDescent="0.25">
      <c r="A55" s="52" t="s">
        <v>34</v>
      </c>
      <c r="B55" s="56" t="s">
        <v>35</v>
      </c>
      <c r="C55" s="77">
        <v>2</v>
      </c>
      <c r="D55" s="48">
        <v>1.5</v>
      </c>
      <c r="E55" s="37">
        <v>1.43</v>
      </c>
      <c r="F55" s="83">
        <v>1.33</v>
      </c>
      <c r="G55" s="48">
        <v>0.8</v>
      </c>
      <c r="H55" s="48">
        <v>1.75</v>
      </c>
      <c r="I55" s="61">
        <v>1</v>
      </c>
      <c r="J55" s="48">
        <v>1</v>
      </c>
      <c r="K55" s="48">
        <v>0</v>
      </c>
      <c r="L55" s="88">
        <v>1</v>
      </c>
      <c r="M55" s="67">
        <v>1</v>
      </c>
      <c r="N55" s="47"/>
      <c r="O55" s="66">
        <v>3</v>
      </c>
      <c r="P55" s="47">
        <v>7</v>
      </c>
      <c r="Q55" s="35">
        <f>IF(N55="",SUM(C55:M55)+O55+P55,N55+O55+P55)</f>
        <v>22.81</v>
      </c>
      <c r="R55" s="1"/>
      <c r="S55" s="94"/>
      <c r="T55" s="95"/>
    </row>
    <row r="56" spans="1:20" ht="16.5" hidden="1" customHeight="1" x14ac:dyDescent="0.25">
      <c r="A56" s="52" t="s">
        <v>36</v>
      </c>
      <c r="B56" s="56" t="s">
        <v>37</v>
      </c>
      <c r="C56" s="78">
        <v>2</v>
      </c>
      <c r="D56" s="48">
        <v>0.5</v>
      </c>
      <c r="E56" s="37">
        <v>1.71</v>
      </c>
      <c r="F56" s="83">
        <v>2</v>
      </c>
      <c r="G56" s="48">
        <v>1.6</v>
      </c>
      <c r="H56" s="48">
        <v>2</v>
      </c>
      <c r="I56" s="61">
        <v>2</v>
      </c>
      <c r="J56" s="48">
        <v>1.5</v>
      </c>
      <c r="K56" s="48">
        <v>1</v>
      </c>
      <c r="L56" s="88">
        <v>2</v>
      </c>
      <c r="M56" s="67"/>
      <c r="N56" s="47"/>
      <c r="O56" s="66">
        <v>5</v>
      </c>
      <c r="P56" s="47">
        <v>10</v>
      </c>
      <c r="Q56" s="35">
        <f>IF(N56="",SUM(C56:M56)+O56+P56,N56+O56+P56)</f>
        <v>31.310000000000002</v>
      </c>
      <c r="R56" s="1"/>
      <c r="S56" s="94"/>
      <c r="T56" s="95"/>
    </row>
    <row r="57" spans="1:20" ht="16.5" hidden="1" customHeight="1" x14ac:dyDescent="0.25">
      <c r="A57" s="52" t="s">
        <v>38</v>
      </c>
      <c r="B57" s="56" t="s">
        <v>39</v>
      </c>
      <c r="C57" s="79">
        <v>2</v>
      </c>
      <c r="D57" s="48">
        <v>2</v>
      </c>
      <c r="E57" s="37">
        <v>1.43</v>
      </c>
      <c r="F57" s="84">
        <v>1.1100000000000001</v>
      </c>
      <c r="G57" s="48">
        <v>0.6</v>
      </c>
      <c r="H57" s="48">
        <v>1.5</v>
      </c>
      <c r="I57" s="61">
        <v>1.4</v>
      </c>
      <c r="J57" s="48">
        <v>1.75</v>
      </c>
      <c r="K57" s="48">
        <v>0.5</v>
      </c>
      <c r="L57" s="88"/>
      <c r="M57" s="67"/>
      <c r="N57" s="47"/>
      <c r="O57" s="66">
        <v>3</v>
      </c>
      <c r="P57" s="47">
        <v>9</v>
      </c>
      <c r="Q57" s="35">
        <f>IF(N57="",SUM(C57:M57)+O57+P57,N57+O57+P57)</f>
        <v>24.29</v>
      </c>
      <c r="R57" s="1"/>
      <c r="S57" s="94"/>
      <c r="T57" s="95"/>
    </row>
    <row r="58" spans="1:20" ht="16.5" hidden="1" customHeight="1" x14ac:dyDescent="0.25">
      <c r="A58" s="52" t="s">
        <v>40</v>
      </c>
      <c r="B58" s="56" t="s">
        <v>41</v>
      </c>
      <c r="C58" s="79">
        <v>2</v>
      </c>
      <c r="D58" s="48">
        <v>1</v>
      </c>
      <c r="E58" s="37">
        <v>1.1399999999999999</v>
      </c>
      <c r="F58" s="84"/>
      <c r="G58" s="48">
        <v>0.5</v>
      </c>
      <c r="H58" s="48"/>
      <c r="I58" s="61">
        <v>1.8</v>
      </c>
      <c r="J58" s="48">
        <v>0.25</v>
      </c>
      <c r="K58" s="48"/>
      <c r="L58" s="88"/>
      <c r="M58" s="67"/>
      <c r="N58" s="47"/>
      <c r="O58" s="66"/>
      <c r="P58" s="47"/>
      <c r="Q58" s="35">
        <f>IF(N58="",SUM(C58:M58)+O58+P58,N58+O58+P58)</f>
        <v>6.6899999999999995</v>
      </c>
      <c r="R58" s="1"/>
      <c r="S58" s="94"/>
      <c r="T58" s="95"/>
    </row>
    <row r="59" spans="1:20" ht="16.5" hidden="1" customHeight="1" x14ac:dyDescent="0.25">
      <c r="A59" s="52" t="s">
        <v>42</v>
      </c>
      <c r="B59" s="56" t="s">
        <v>43</v>
      </c>
      <c r="C59" s="80">
        <v>2</v>
      </c>
      <c r="D59" s="48">
        <v>1.5</v>
      </c>
      <c r="E59" s="37">
        <v>2.5</v>
      </c>
      <c r="F59" s="84">
        <v>1.33</v>
      </c>
      <c r="G59" s="48">
        <v>1.4</v>
      </c>
      <c r="H59" s="48">
        <v>1.75</v>
      </c>
      <c r="I59" s="61">
        <v>1.8</v>
      </c>
      <c r="J59" s="48">
        <v>2</v>
      </c>
      <c r="K59" s="48">
        <v>2</v>
      </c>
      <c r="L59" s="88">
        <v>2</v>
      </c>
      <c r="M59" s="67">
        <v>2</v>
      </c>
      <c r="N59" s="47"/>
      <c r="O59" s="66">
        <v>5</v>
      </c>
      <c r="P59" s="47">
        <v>13</v>
      </c>
      <c r="Q59" s="35">
        <f>IF(N59="",SUM(C59:M59)+O59+P59,N59+O59+P59)</f>
        <v>38.28</v>
      </c>
      <c r="R59" s="1"/>
      <c r="S59" s="94"/>
      <c r="T59" s="95"/>
    </row>
    <row r="60" spans="1:20" ht="16.5" hidden="1" customHeight="1" x14ac:dyDescent="0.25">
      <c r="A60" s="52" t="s">
        <v>44</v>
      </c>
      <c r="B60" s="56" t="s">
        <v>45</v>
      </c>
      <c r="C60" s="79">
        <v>2</v>
      </c>
      <c r="D60" s="48">
        <v>2</v>
      </c>
      <c r="E60" s="37">
        <v>1.71</v>
      </c>
      <c r="F60" s="84">
        <v>1.78</v>
      </c>
      <c r="G60" s="48">
        <v>1.6</v>
      </c>
      <c r="H60" s="48">
        <v>1.75</v>
      </c>
      <c r="I60" s="61">
        <v>1.75</v>
      </c>
      <c r="J60" s="48">
        <v>2</v>
      </c>
      <c r="K60" s="48">
        <v>0</v>
      </c>
      <c r="L60" s="88">
        <v>2</v>
      </c>
      <c r="M60" s="67">
        <v>1.8</v>
      </c>
      <c r="N60" s="47"/>
      <c r="O60" s="66">
        <v>5</v>
      </c>
      <c r="P60" s="47">
        <v>15</v>
      </c>
      <c r="Q60" s="35">
        <f>IF(N60="",SUM(C60:M60)+O60+P60,N60+O60+P60)</f>
        <v>38.39</v>
      </c>
      <c r="R60" s="1"/>
      <c r="S60" s="94"/>
      <c r="T60" s="95"/>
    </row>
    <row r="61" spans="1:20" ht="16.5" hidden="1" customHeight="1" x14ac:dyDescent="0.25">
      <c r="A61" s="52" t="s">
        <v>46</v>
      </c>
      <c r="B61" s="56" t="s">
        <v>47</v>
      </c>
      <c r="C61" s="79">
        <v>2</v>
      </c>
      <c r="D61" s="48"/>
      <c r="E61" s="37">
        <v>2.5</v>
      </c>
      <c r="F61" s="84">
        <v>1.33</v>
      </c>
      <c r="G61" s="48">
        <v>1.6</v>
      </c>
      <c r="H61" s="48">
        <v>2</v>
      </c>
      <c r="I61" s="61">
        <v>2</v>
      </c>
      <c r="J61" s="48">
        <v>2</v>
      </c>
      <c r="K61" s="48">
        <v>2</v>
      </c>
      <c r="L61" s="88">
        <v>2</v>
      </c>
      <c r="M61" s="67">
        <v>1.9</v>
      </c>
      <c r="N61" s="47"/>
      <c r="O61" s="66">
        <v>5</v>
      </c>
      <c r="P61" s="47">
        <v>15</v>
      </c>
      <c r="Q61" s="35">
        <f>IF(N61="",SUM(C61:M61)+O61+P61,N61+O61+P61)</f>
        <v>39.33</v>
      </c>
      <c r="R61" s="1"/>
      <c r="S61" s="94"/>
      <c r="T61" s="95"/>
    </row>
    <row r="62" spans="1:20" ht="16.5" hidden="1" customHeight="1" x14ac:dyDescent="0.25">
      <c r="A62" s="52" t="s">
        <v>73</v>
      </c>
      <c r="B62" s="56" t="s">
        <v>72</v>
      </c>
      <c r="C62" s="79">
        <v>2</v>
      </c>
      <c r="D62" s="48">
        <v>1.8</v>
      </c>
      <c r="E62" s="37">
        <v>0.56999999999999995</v>
      </c>
      <c r="F62" s="84">
        <v>0.67</v>
      </c>
      <c r="G62" s="48">
        <v>0.2</v>
      </c>
      <c r="H62" s="48">
        <v>1.5</v>
      </c>
      <c r="I62" s="61">
        <v>1.9</v>
      </c>
      <c r="J62" s="48">
        <v>1</v>
      </c>
      <c r="K62" s="48">
        <v>1</v>
      </c>
      <c r="L62" s="88">
        <v>1.5</v>
      </c>
      <c r="M62" s="67"/>
      <c r="N62" s="47"/>
      <c r="O62" s="66">
        <v>5</v>
      </c>
      <c r="P62" s="47">
        <v>14</v>
      </c>
      <c r="Q62" s="35">
        <f>IF(N62="",SUM(C62:M62)+O62+P62,N62+O62+P62)</f>
        <v>31.14</v>
      </c>
      <c r="R62" s="1"/>
      <c r="S62" s="94"/>
      <c r="T62" s="95"/>
    </row>
    <row r="63" spans="1:20" hidden="1" x14ac:dyDescent="0.25">
      <c r="A63" s="52" t="s">
        <v>48</v>
      </c>
      <c r="B63" s="56" t="s">
        <v>49</v>
      </c>
      <c r="C63" s="80">
        <v>2</v>
      </c>
      <c r="D63" s="48">
        <v>1.5</v>
      </c>
      <c r="E63" s="37">
        <v>1.71</v>
      </c>
      <c r="F63" s="84">
        <v>1.1100000000000001</v>
      </c>
      <c r="G63" s="48">
        <v>0.6</v>
      </c>
      <c r="H63" s="48">
        <v>1.75</v>
      </c>
      <c r="I63" s="62">
        <v>1.8</v>
      </c>
      <c r="J63" s="48">
        <v>2</v>
      </c>
      <c r="K63" s="48">
        <v>0</v>
      </c>
      <c r="L63" s="89">
        <v>1.75</v>
      </c>
      <c r="M63" s="68">
        <v>1.5</v>
      </c>
      <c r="N63" s="47"/>
      <c r="O63" s="66">
        <v>5</v>
      </c>
      <c r="P63" s="47">
        <v>15</v>
      </c>
      <c r="Q63" s="35">
        <f>IF(N63="",SUM(C63:M63)+O63+P63,N63+O63+P63)</f>
        <v>35.72</v>
      </c>
      <c r="R63" s="1"/>
      <c r="S63" s="94"/>
      <c r="T63" s="95"/>
    </row>
    <row r="64" spans="1:20" hidden="1" x14ac:dyDescent="0.25">
      <c r="A64" s="52" t="s">
        <v>50</v>
      </c>
      <c r="B64" s="56" t="s">
        <v>51</v>
      </c>
      <c r="C64" s="80"/>
      <c r="D64" s="48">
        <v>0</v>
      </c>
      <c r="E64" s="37">
        <v>1.71</v>
      </c>
      <c r="F64" s="84">
        <v>0.89</v>
      </c>
      <c r="G64" s="48">
        <v>1.6</v>
      </c>
      <c r="H64" s="48">
        <v>2</v>
      </c>
      <c r="I64" s="62">
        <v>1</v>
      </c>
      <c r="J64" s="48">
        <v>1.25</v>
      </c>
      <c r="K64" s="48">
        <v>0</v>
      </c>
      <c r="L64" s="89">
        <v>1.25</v>
      </c>
      <c r="M64" s="68">
        <v>0.2</v>
      </c>
      <c r="N64" s="47"/>
      <c r="O64" s="66">
        <v>5</v>
      </c>
      <c r="P64" s="47">
        <v>5</v>
      </c>
      <c r="Q64" s="35">
        <f>IF(N64="",SUM(C64:M64)+O64+P64,N64+O64+P64)</f>
        <v>19.899999999999999</v>
      </c>
      <c r="R64" s="1"/>
      <c r="S64" s="94"/>
      <c r="T64" s="95"/>
    </row>
    <row r="65" spans="1:20" hidden="1" x14ac:dyDescent="0.25">
      <c r="A65" s="52" t="s">
        <v>52</v>
      </c>
      <c r="B65" s="56" t="s">
        <v>53</v>
      </c>
      <c r="C65" s="80"/>
      <c r="D65" s="48">
        <v>1</v>
      </c>
      <c r="E65" s="37"/>
      <c r="F65" s="84"/>
      <c r="G65" s="48">
        <v>0.2</v>
      </c>
      <c r="H65" s="48">
        <v>1.5</v>
      </c>
      <c r="I65" s="62">
        <v>1.6</v>
      </c>
      <c r="J65" s="48">
        <v>1.75</v>
      </c>
      <c r="K65" s="48">
        <v>1</v>
      </c>
      <c r="L65" s="89"/>
      <c r="M65" s="68"/>
      <c r="N65" s="47"/>
      <c r="O65" s="92"/>
      <c r="P65" s="47"/>
      <c r="Q65" s="35">
        <f>IF(N65="",SUM(C65:M65)+O65+P65,N65+O65+P65)</f>
        <v>7.0500000000000007</v>
      </c>
      <c r="R65" s="1"/>
      <c r="S65" s="96"/>
      <c r="T65" s="95"/>
    </row>
    <row r="66" spans="1:20" hidden="1" x14ac:dyDescent="0.25">
      <c r="A66" s="52" t="s">
        <v>54</v>
      </c>
      <c r="B66" s="56" t="s">
        <v>55</v>
      </c>
      <c r="C66" s="80">
        <v>2</v>
      </c>
      <c r="D66" s="48">
        <v>2</v>
      </c>
      <c r="E66" s="37">
        <v>2</v>
      </c>
      <c r="F66" s="84">
        <v>1.55</v>
      </c>
      <c r="G66" s="48">
        <v>2</v>
      </c>
      <c r="H66" s="48">
        <v>1.75</v>
      </c>
      <c r="I66" s="62">
        <v>1.9</v>
      </c>
      <c r="J66" s="48">
        <v>2</v>
      </c>
      <c r="K66" s="48">
        <v>1.5</v>
      </c>
      <c r="L66" s="89">
        <v>2</v>
      </c>
      <c r="M66" s="68"/>
      <c r="N66" s="47"/>
      <c r="O66" s="66">
        <v>5</v>
      </c>
      <c r="P66" s="47">
        <v>15</v>
      </c>
      <c r="Q66" s="35">
        <f>IF(N66="",SUM(C66:M66)+O66+P66,N66+O66+P66)</f>
        <v>38.700000000000003</v>
      </c>
      <c r="R66" s="1"/>
      <c r="S66" s="94"/>
      <c r="T66" s="95"/>
    </row>
    <row r="67" spans="1:20" hidden="1" x14ac:dyDescent="0.25">
      <c r="A67" s="52" t="s">
        <v>56</v>
      </c>
      <c r="B67" s="56" t="s">
        <v>57</v>
      </c>
      <c r="C67" s="77">
        <v>1</v>
      </c>
      <c r="D67" s="57">
        <v>0.5</v>
      </c>
      <c r="E67" s="37">
        <v>2</v>
      </c>
      <c r="F67" s="84">
        <v>1.33</v>
      </c>
      <c r="G67" s="48">
        <v>1.2</v>
      </c>
      <c r="H67" s="48">
        <v>2</v>
      </c>
      <c r="I67" s="62">
        <v>1.9</v>
      </c>
      <c r="J67" s="48">
        <v>2</v>
      </c>
      <c r="K67" s="48">
        <v>2</v>
      </c>
      <c r="L67" s="89">
        <v>0.75</v>
      </c>
      <c r="M67" s="62"/>
      <c r="N67" s="47"/>
      <c r="O67" s="66">
        <v>3</v>
      </c>
      <c r="P67" s="47">
        <v>10</v>
      </c>
      <c r="Q67" s="35">
        <f>IF(N67="",SUM(C67:M67)+O67+P67,N67+O67+P67)</f>
        <v>27.68</v>
      </c>
      <c r="R67" s="1"/>
      <c r="S67" s="94"/>
      <c r="T67" s="95"/>
    </row>
    <row r="68" spans="1:20" hidden="1" x14ac:dyDescent="0.25">
      <c r="A68" s="52" t="s">
        <v>58</v>
      </c>
      <c r="B68" s="56" t="s">
        <v>59</v>
      </c>
      <c r="C68" s="77">
        <v>1</v>
      </c>
      <c r="D68" s="58"/>
      <c r="E68" s="37">
        <v>1.71</v>
      </c>
      <c r="F68" s="84">
        <v>0.89</v>
      </c>
      <c r="G68" s="48">
        <v>1.6</v>
      </c>
      <c r="H68" s="48">
        <v>2</v>
      </c>
      <c r="I68" s="63">
        <v>1.7</v>
      </c>
      <c r="J68" s="48">
        <v>1</v>
      </c>
      <c r="K68" s="48">
        <v>0.75</v>
      </c>
      <c r="L68" s="90"/>
      <c r="M68" s="69">
        <v>1</v>
      </c>
      <c r="N68" s="47"/>
      <c r="O68" s="66">
        <v>5</v>
      </c>
      <c r="P68" s="47">
        <v>14</v>
      </c>
      <c r="Q68" s="35">
        <f>IF(N68="",SUM(C68:M68)+O68+P68,N68+O68+P68)</f>
        <v>30.65</v>
      </c>
      <c r="R68" s="1"/>
      <c r="S68" s="94"/>
      <c r="T68" s="95"/>
    </row>
    <row r="69" spans="1:20" hidden="1" x14ac:dyDescent="0.25">
      <c r="A69" s="52" t="s">
        <v>60</v>
      </c>
      <c r="B69" s="56" t="s">
        <v>61</v>
      </c>
      <c r="C69" s="77">
        <v>2</v>
      </c>
      <c r="D69" s="58">
        <v>0</v>
      </c>
      <c r="E69" s="37">
        <v>0.86</v>
      </c>
      <c r="F69" s="84">
        <v>0.89</v>
      </c>
      <c r="G69" s="48">
        <v>0.9</v>
      </c>
      <c r="H69" s="48">
        <v>1.5</v>
      </c>
      <c r="I69" s="63">
        <v>1.9</v>
      </c>
      <c r="J69" s="48">
        <v>2</v>
      </c>
      <c r="K69" s="48">
        <v>0</v>
      </c>
      <c r="L69" s="90">
        <v>0.89</v>
      </c>
      <c r="M69" s="69"/>
      <c r="N69" s="47"/>
      <c r="O69" s="92">
        <v>5</v>
      </c>
      <c r="P69" s="47">
        <v>14</v>
      </c>
      <c r="Q69" s="35">
        <f>IF(N69="",SUM(C69:M69)+O69+P69,N69+O69+P69)</f>
        <v>29.94</v>
      </c>
      <c r="R69" s="1"/>
      <c r="S69" s="96"/>
      <c r="T69" s="95"/>
    </row>
    <row r="70" spans="1:20" ht="16.5" hidden="1" customHeight="1" x14ac:dyDescent="0.25">
      <c r="A70" s="52" t="s">
        <v>62</v>
      </c>
      <c r="B70" s="56" t="s">
        <v>63</v>
      </c>
      <c r="C70" s="77">
        <v>2</v>
      </c>
      <c r="D70" s="57">
        <v>1.8</v>
      </c>
      <c r="E70" s="37">
        <v>1.43</v>
      </c>
      <c r="F70" s="84">
        <v>1.78</v>
      </c>
      <c r="G70" s="48">
        <v>2</v>
      </c>
      <c r="H70" s="48">
        <v>1.5</v>
      </c>
      <c r="I70" s="62">
        <v>1.9</v>
      </c>
      <c r="J70" s="48">
        <v>1.75</v>
      </c>
      <c r="K70" s="48">
        <v>2</v>
      </c>
      <c r="L70" s="89">
        <v>1.78</v>
      </c>
      <c r="M70" s="69"/>
      <c r="N70" s="47"/>
      <c r="O70" s="66">
        <v>5</v>
      </c>
      <c r="P70" s="47">
        <v>15</v>
      </c>
      <c r="Q70" s="35">
        <f>IF(N70="",SUM(C70:M70)+O70+P70,N70+O70+P70)</f>
        <v>37.94</v>
      </c>
      <c r="R70" s="1"/>
      <c r="S70" s="94"/>
      <c r="T70" s="95"/>
    </row>
    <row r="71" spans="1:20" hidden="1" x14ac:dyDescent="0.25">
      <c r="A71" s="72" t="s">
        <v>64</v>
      </c>
      <c r="B71" s="74" t="s">
        <v>65</v>
      </c>
      <c r="C71" s="77">
        <v>2</v>
      </c>
      <c r="D71" s="58">
        <v>0.75</v>
      </c>
      <c r="E71" s="37">
        <v>1.43</v>
      </c>
      <c r="F71" s="84">
        <v>1.33</v>
      </c>
      <c r="G71" s="48">
        <v>2</v>
      </c>
      <c r="H71" s="48">
        <v>2</v>
      </c>
      <c r="I71" s="63">
        <v>1.75</v>
      </c>
      <c r="J71" s="48">
        <v>1.75</v>
      </c>
      <c r="K71" s="48">
        <v>0.75</v>
      </c>
      <c r="L71" s="90"/>
      <c r="M71" s="68">
        <v>1.4</v>
      </c>
      <c r="N71" s="47"/>
      <c r="O71" s="66">
        <v>5</v>
      </c>
      <c r="P71" s="47">
        <v>10</v>
      </c>
      <c r="Q71" s="35">
        <f>IF(N71="",SUM(C71:M71)+O71+P71,N71+O71+P71)</f>
        <v>30.16</v>
      </c>
      <c r="R71" s="1"/>
      <c r="S71" s="94"/>
      <c r="T71" s="95"/>
    </row>
    <row r="72" spans="1:20" hidden="1" x14ac:dyDescent="0.25">
      <c r="A72" s="72" t="s">
        <v>66</v>
      </c>
      <c r="B72" s="74" t="s">
        <v>67</v>
      </c>
      <c r="C72" s="77">
        <v>2</v>
      </c>
      <c r="D72" s="58">
        <v>2</v>
      </c>
      <c r="E72" s="37">
        <v>2</v>
      </c>
      <c r="F72" s="84">
        <v>0.67</v>
      </c>
      <c r="G72" s="48">
        <v>2</v>
      </c>
      <c r="H72" s="48">
        <v>2</v>
      </c>
      <c r="I72" s="63">
        <v>1.8</v>
      </c>
      <c r="J72" s="48">
        <v>2</v>
      </c>
      <c r="K72" s="48">
        <v>1.25</v>
      </c>
      <c r="L72" s="90">
        <v>2</v>
      </c>
      <c r="M72" s="62">
        <v>1.9</v>
      </c>
      <c r="N72" s="47"/>
      <c r="O72" s="92">
        <v>5</v>
      </c>
      <c r="P72" s="47">
        <v>10</v>
      </c>
      <c r="Q72" s="35">
        <f>IF(N72="",SUM(C72:M72)+O72+P72,N72+O72+P72)</f>
        <v>34.619999999999997</v>
      </c>
      <c r="R72" s="1"/>
      <c r="S72" s="96"/>
      <c r="T72" s="95"/>
    </row>
    <row r="73" spans="1:20" hidden="1" x14ac:dyDescent="0.25">
      <c r="A73" s="72" t="s">
        <v>68</v>
      </c>
      <c r="B73" s="74" t="s">
        <v>69</v>
      </c>
      <c r="C73" s="77">
        <v>2</v>
      </c>
      <c r="D73" s="58">
        <v>0</v>
      </c>
      <c r="E73" s="37">
        <v>2</v>
      </c>
      <c r="F73" s="84">
        <v>1.55</v>
      </c>
      <c r="G73" s="48">
        <v>1.6</v>
      </c>
      <c r="H73" s="48">
        <v>1.5</v>
      </c>
      <c r="I73" s="63">
        <v>1.75</v>
      </c>
      <c r="J73" s="48">
        <v>1</v>
      </c>
      <c r="K73" s="48">
        <v>0</v>
      </c>
      <c r="L73" s="90">
        <v>0.5</v>
      </c>
      <c r="M73" s="69">
        <v>0</v>
      </c>
      <c r="N73" s="47"/>
      <c r="O73" s="92">
        <v>4</v>
      </c>
      <c r="P73" s="47">
        <v>13</v>
      </c>
      <c r="Q73" s="35">
        <f>IF(N73="",SUM(C73:M73)+O73+P73,N73+O73+P73)</f>
        <v>28.9</v>
      </c>
      <c r="R73" s="1"/>
      <c r="S73" s="96"/>
      <c r="T73" s="95"/>
    </row>
    <row r="74" spans="1:20" ht="15.75" hidden="1" thickBot="1" x14ac:dyDescent="0.3">
      <c r="A74" s="73" t="s">
        <v>70</v>
      </c>
      <c r="B74" s="75" t="s">
        <v>71</v>
      </c>
      <c r="C74" s="81">
        <v>2</v>
      </c>
      <c r="D74" s="59">
        <v>2</v>
      </c>
      <c r="E74" s="38">
        <v>2</v>
      </c>
      <c r="F74" s="85">
        <v>1.33</v>
      </c>
      <c r="G74" s="86">
        <v>0.2</v>
      </c>
      <c r="H74" s="86">
        <v>1.75</v>
      </c>
      <c r="I74" s="64">
        <v>1.9</v>
      </c>
      <c r="J74" s="86">
        <v>2</v>
      </c>
      <c r="K74" s="86">
        <v>1</v>
      </c>
      <c r="L74" s="91">
        <v>1.33</v>
      </c>
      <c r="M74" s="71"/>
      <c r="N74" s="49"/>
      <c r="O74" s="93">
        <v>5</v>
      </c>
      <c r="P74" s="49">
        <v>14</v>
      </c>
      <c r="Q74" s="36">
        <f>IF(N74="",SUM(C74:M74)+O74+P74,N74+O74+P74)</f>
        <v>34.510000000000005</v>
      </c>
      <c r="R74" s="1"/>
      <c r="S74" s="94"/>
      <c r="T74" s="95"/>
    </row>
    <row r="75" spans="1:20" hidden="1" x14ac:dyDescent="0.25">
      <c r="F75" s="25"/>
      <c r="H75" s="23"/>
      <c r="I75" s="23"/>
      <c r="J75" s="23"/>
      <c r="K75" s="23"/>
      <c r="L75" s="23"/>
      <c r="M75" s="23"/>
      <c r="N75" s="12"/>
      <c r="O75" s="12"/>
      <c r="P75" s="12"/>
      <c r="Q75" s="12"/>
      <c r="R75" s="1"/>
    </row>
    <row r="76" spans="1:20" x14ac:dyDescent="0.25">
      <c r="F76" s="25"/>
      <c r="H76" s="23"/>
      <c r="I76" s="23"/>
      <c r="J76" s="23"/>
      <c r="K76" s="23"/>
      <c r="L76" s="23"/>
      <c r="M76" s="23"/>
      <c r="N76" s="12"/>
      <c r="O76" s="12"/>
      <c r="P76" s="12"/>
      <c r="Q76" s="12"/>
      <c r="R76" s="1"/>
    </row>
    <row r="77" spans="1:20" x14ac:dyDescent="0.25">
      <c r="F77" s="25"/>
      <c r="H77" s="23"/>
      <c r="I77" s="23"/>
      <c r="J77" s="23"/>
      <c r="K77" s="23"/>
      <c r="L77" s="23"/>
      <c r="M77" s="23"/>
      <c r="N77" s="12"/>
      <c r="O77" s="12"/>
      <c r="P77" s="12"/>
      <c r="Q77" s="12"/>
      <c r="R77" s="1"/>
    </row>
    <row r="78" spans="1:20" s="1" customFormat="1" x14ac:dyDescent="0.25">
      <c r="A78" s="12"/>
      <c r="B78" s="12"/>
      <c r="C78" s="19"/>
      <c r="D78" s="19"/>
      <c r="E78" s="19"/>
      <c r="F78" s="24"/>
      <c r="G78" s="29"/>
      <c r="H78" s="23"/>
      <c r="I78" s="23"/>
      <c r="J78" s="23"/>
      <c r="K78" s="23"/>
      <c r="L78" s="23"/>
      <c r="M78" s="23"/>
      <c r="N78" s="12"/>
      <c r="O78" s="12"/>
      <c r="P78" s="12"/>
      <c r="Q78" s="12"/>
    </row>
    <row r="79" spans="1:20" s="1" customFormat="1" x14ac:dyDescent="0.25">
      <c r="A79" s="12"/>
      <c r="B79" s="12"/>
      <c r="C79" s="19"/>
      <c r="D79" s="19"/>
      <c r="E79" s="19"/>
      <c r="F79" s="24"/>
      <c r="G79" s="29"/>
      <c r="H79" s="23"/>
      <c r="I79" s="23"/>
      <c r="J79" s="23"/>
      <c r="K79" s="23"/>
      <c r="L79" s="23"/>
      <c r="M79" s="23"/>
      <c r="N79" s="12"/>
      <c r="O79" s="12"/>
      <c r="P79" s="12"/>
      <c r="Q79" s="12"/>
    </row>
    <row r="80" spans="1:20" s="1" customFormat="1" x14ac:dyDescent="0.25">
      <c r="A80" s="12"/>
      <c r="B80" s="12"/>
      <c r="C80" s="19"/>
      <c r="D80" s="19"/>
      <c r="E80" s="19"/>
      <c r="F80" s="24"/>
      <c r="G80" s="29"/>
      <c r="H80" s="23"/>
      <c r="I80" s="23"/>
      <c r="J80" s="23"/>
      <c r="K80" s="23"/>
      <c r="L80" s="23"/>
      <c r="M80" s="23"/>
      <c r="N80" s="12"/>
      <c r="O80" s="12"/>
      <c r="P80" s="12"/>
      <c r="Q80" s="12"/>
    </row>
    <row r="81" spans="1:17" s="1" customFormat="1" x14ac:dyDescent="0.25">
      <c r="A81" s="12"/>
      <c r="B81" s="12"/>
      <c r="C81" s="19"/>
      <c r="D81" s="19"/>
      <c r="E81" s="19"/>
      <c r="F81" s="24"/>
      <c r="G81" s="29"/>
      <c r="H81" s="23"/>
      <c r="I81" s="23"/>
      <c r="J81" s="23"/>
      <c r="K81" s="23"/>
      <c r="L81" s="23"/>
      <c r="M81" s="23"/>
      <c r="N81" s="12"/>
      <c r="O81" s="12"/>
      <c r="P81" s="12"/>
      <c r="Q81" s="12"/>
    </row>
    <row r="82" spans="1:17" s="1" customFormat="1" x14ac:dyDescent="0.25">
      <c r="A82" s="12"/>
      <c r="B82" s="12"/>
      <c r="C82" s="19"/>
      <c r="D82" s="19"/>
      <c r="E82" s="19"/>
      <c r="F82" s="26"/>
      <c r="G82" s="29"/>
      <c r="H82" s="23"/>
      <c r="I82" s="23"/>
      <c r="J82" s="23"/>
      <c r="K82" s="23"/>
      <c r="L82" s="23"/>
      <c r="M82" s="23"/>
      <c r="N82" s="12"/>
      <c r="O82" s="12"/>
      <c r="P82" s="12"/>
      <c r="Q82" s="12"/>
    </row>
    <row r="83" spans="1:17" s="1" customFormat="1" x14ac:dyDescent="0.25">
      <c r="A83" s="12"/>
      <c r="B83" s="12"/>
      <c r="C83" s="19"/>
      <c r="D83" s="19"/>
      <c r="E83" s="19"/>
      <c r="F83" s="26"/>
      <c r="G83" s="29"/>
      <c r="H83" s="23"/>
      <c r="I83" s="23"/>
      <c r="J83" s="23"/>
      <c r="K83" s="23"/>
      <c r="L83" s="23"/>
      <c r="M83" s="23"/>
      <c r="N83" s="12"/>
      <c r="O83" s="12"/>
      <c r="P83" s="12"/>
      <c r="Q83" s="12"/>
    </row>
    <row r="84" spans="1:17" s="1" customFormat="1" x14ac:dyDescent="0.25">
      <c r="A84" s="12"/>
      <c r="B84" s="12"/>
      <c r="C84" s="19"/>
      <c r="D84" s="19"/>
      <c r="E84" s="19"/>
      <c r="F84" s="26"/>
      <c r="G84" s="29"/>
      <c r="H84" s="23"/>
      <c r="I84" s="23"/>
      <c r="J84" s="23"/>
      <c r="K84" s="23"/>
      <c r="L84" s="23"/>
      <c r="M84" s="23"/>
      <c r="N84" s="12"/>
      <c r="O84" s="12"/>
      <c r="P84" s="12"/>
      <c r="Q84" s="12"/>
    </row>
    <row r="85" spans="1:17" s="1" customFormat="1" x14ac:dyDescent="0.25">
      <c r="A85" s="12"/>
      <c r="B85" s="12"/>
      <c r="C85" s="19"/>
      <c r="D85" s="19"/>
      <c r="E85" s="19"/>
      <c r="F85" s="26"/>
      <c r="G85" s="29"/>
      <c r="H85" s="23"/>
      <c r="I85" s="23"/>
      <c r="J85" s="23"/>
      <c r="K85" s="23"/>
      <c r="L85" s="23"/>
      <c r="M85" s="23"/>
      <c r="N85" s="12"/>
      <c r="O85" s="12"/>
      <c r="P85" s="12"/>
      <c r="Q85" s="12"/>
    </row>
    <row r="86" spans="1:17" s="1" customFormat="1" x14ac:dyDescent="0.25">
      <c r="A86" s="12"/>
      <c r="B86" s="12"/>
      <c r="C86" s="19"/>
      <c r="D86" s="19"/>
      <c r="E86" s="19"/>
      <c r="F86" s="26"/>
      <c r="G86" s="29"/>
      <c r="H86" s="23"/>
      <c r="I86" s="23"/>
      <c r="J86" s="23"/>
      <c r="K86" s="23"/>
      <c r="L86" s="23"/>
      <c r="M86" s="23"/>
      <c r="N86" s="12"/>
      <c r="O86" s="12"/>
      <c r="P86" s="12"/>
      <c r="Q86" s="12"/>
    </row>
    <row r="87" spans="1:17" s="1" customFormat="1" x14ac:dyDescent="0.25">
      <c r="A87" s="12"/>
      <c r="B87" s="12"/>
      <c r="C87" s="19"/>
      <c r="D87" s="19"/>
      <c r="E87" s="19"/>
      <c r="F87" s="26"/>
      <c r="G87" s="29"/>
      <c r="H87" s="23"/>
      <c r="I87" s="23"/>
      <c r="J87" s="23"/>
      <c r="K87" s="23"/>
      <c r="L87" s="23"/>
      <c r="M87" s="23"/>
      <c r="N87" s="12"/>
      <c r="O87" s="12"/>
      <c r="P87" s="12"/>
      <c r="Q87" s="12"/>
    </row>
    <row r="88" spans="1:17" s="1" customFormat="1" x14ac:dyDescent="0.25">
      <c r="A88" s="12"/>
      <c r="B88" s="12"/>
      <c r="C88" s="19"/>
      <c r="D88" s="19"/>
      <c r="E88" s="19"/>
      <c r="F88" s="26"/>
      <c r="G88" s="29"/>
      <c r="H88" s="23"/>
      <c r="I88" s="23"/>
      <c r="J88" s="23"/>
      <c r="K88" s="23"/>
      <c r="L88" s="23"/>
      <c r="M88" s="23"/>
      <c r="N88" s="12"/>
      <c r="O88" s="12"/>
      <c r="P88" s="12"/>
      <c r="Q88" s="12"/>
    </row>
    <row r="89" spans="1:17" s="1" customFormat="1" x14ac:dyDescent="0.25">
      <c r="A89" s="12"/>
      <c r="B89" s="12"/>
      <c r="C89" s="19"/>
      <c r="D89" s="19"/>
      <c r="E89" s="19"/>
      <c r="F89" s="26"/>
      <c r="G89" s="29"/>
      <c r="H89" s="23"/>
      <c r="I89" s="23"/>
      <c r="J89" s="23"/>
      <c r="K89" s="23"/>
      <c r="L89" s="23"/>
      <c r="M89" s="23"/>
      <c r="N89" s="12"/>
      <c r="O89" s="12"/>
      <c r="P89" s="12"/>
      <c r="Q89" s="12"/>
    </row>
    <row r="90" spans="1:17" s="1" customFormat="1" x14ac:dyDescent="0.25">
      <c r="A90" s="12"/>
      <c r="B90" s="12"/>
      <c r="C90" s="19"/>
      <c r="D90" s="19"/>
      <c r="E90" s="19"/>
      <c r="F90" s="26"/>
      <c r="G90" s="29"/>
      <c r="H90" s="23"/>
      <c r="I90" s="23"/>
      <c r="J90" s="23"/>
      <c r="K90" s="23"/>
      <c r="L90" s="23"/>
      <c r="M90" s="23"/>
      <c r="N90" s="12"/>
      <c r="O90" s="12"/>
      <c r="P90" s="12"/>
      <c r="Q90" s="12"/>
    </row>
    <row r="91" spans="1:17" s="1" customFormat="1" x14ac:dyDescent="0.25">
      <c r="A91" s="12"/>
      <c r="B91" s="12"/>
      <c r="C91" s="19"/>
      <c r="D91" s="19"/>
      <c r="E91" s="19"/>
      <c r="F91" s="26"/>
      <c r="G91" s="29"/>
      <c r="H91" s="23"/>
      <c r="I91" s="23"/>
      <c r="J91" s="23"/>
      <c r="K91" s="23"/>
      <c r="L91" s="23"/>
      <c r="M91" s="23"/>
      <c r="N91" s="12"/>
      <c r="O91" s="12"/>
      <c r="P91" s="12"/>
      <c r="Q91" s="12"/>
    </row>
    <row r="92" spans="1:17" s="1" customFormat="1" x14ac:dyDescent="0.25">
      <c r="A92" s="12"/>
      <c r="B92" s="12"/>
      <c r="C92" s="19"/>
      <c r="D92" s="19"/>
      <c r="E92" s="19"/>
      <c r="F92" s="26"/>
      <c r="G92" s="29"/>
      <c r="H92" s="23"/>
      <c r="I92" s="23"/>
      <c r="J92" s="23"/>
      <c r="K92" s="23"/>
      <c r="L92" s="23"/>
      <c r="M92" s="23"/>
      <c r="N92" s="12"/>
      <c r="O92" s="12"/>
      <c r="P92" s="12"/>
      <c r="Q92" s="12"/>
    </row>
    <row r="93" spans="1:17" s="1" customFormat="1" x14ac:dyDescent="0.25">
      <c r="A93" s="12"/>
      <c r="B93" s="12"/>
      <c r="C93" s="19"/>
      <c r="D93" s="19"/>
      <c r="E93" s="19"/>
      <c r="F93" s="26"/>
      <c r="G93" s="29"/>
      <c r="H93" s="23"/>
      <c r="I93" s="23"/>
      <c r="J93" s="23"/>
      <c r="K93" s="23"/>
      <c r="L93" s="23"/>
      <c r="M93" s="23"/>
      <c r="N93" s="12"/>
      <c r="O93" s="12"/>
      <c r="P93" s="12"/>
      <c r="Q93" s="12"/>
    </row>
    <row r="94" spans="1:17" s="1" customFormat="1" x14ac:dyDescent="0.25">
      <c r="A94" s="12"/>
      <c r="B94" s="12"/>
      <c r="C94" s="19"/>
      <c r="D94" s="19"/>
      <c r="E94" s="19"/>
      <c r="F94" s="26"/>
      <c r="G94" s="29"/>
      <c r="H94" s="23"/>
      <c r="I94" s="23"/>
      <c r="J94" s="23"/>
      <c r="K94" s="23"/>
      <c r="L94" s="23"/>
      <c r="M94" s="23"/>
      <c r="N94" s="12"/>
      <c r="O94" s="12"/>
      <c r="P94" s="12"/>
      <c r="Q94" s="12"/>
    </row>
    <row r="95" spans="1:17" s="1" customFormat="1" x14ac:dyDescent="0.25">
      <c r="A95" s="12"/>
      <c r="B95" s="12"/>
      <c r="C95" s="19"/>
      <c r="D95" s="19"/>
      <c r="E95" s="19"/>
      <c r="F95" s="26"/>
      <c r="G95" s="29"/>
      <c r="H95" s="23"/>
      <c r="I95" s="23"/>
      <c r="J95" s="23"/>
      <c r="K95" s="23"/>
      <c r="L95" s="23"/>
      <c r="M95" s="23"/>
      <c r="N95" s="12"/>
      <c r="O95" s="12"/>
      <c r="P95" s="12"/>
      <c r="Q95" s="12"/>
    </row>
    <row r="96" spans="1:17" s="1" customFormat="1" x14ac:dyDescent="0.25">
      <c r="A96" s="12"/>
      <c r="B96" s="12"/>
      <c r="C96" s="19"/>
      <c r="D96" s="19"/>
      <c r="E96" s="19"/>
      <c r="F96" s="26"/>
      <c r="G96" s="29"/>
      <c r="H96" s="23"/>
      <c r="I96" s="23"/>
      <c r="J96" s="23"/>
      <c r="K96" s="23"/>
      <c r="L96" s="23"/>
      <c r="M96" s="23"/>
      <c r="N96" s="12"/>
      <c r="O96" s="12"/>
      <c r="P96" s="12"/>
      <c r="Q96" s="12"/>
    </row>
    <row r="97" spans="1:17" s="1" customFormat="1" x14ac:dyDescent="0.25">
      <c r="A97" s="12"/>
      <c r="B97" s="12"/>
      <c r="C97" s="19"/>
      <c r="D97" s="19"/>
      <c r="E97" s="19"/>
      <c r="F97" s="26"/>
      <c r="G97" s="29"/>
      <c r="H97" s="23"/>
      <c r="I97" s="23"/>
      <c r="J97" s="23"/>
      <c r="K97" s="23"/>
      <c r="L97" s="23"/>
      <c r="M97" s="23"/>
      <c r="N97" s="12"/>
      <c r="O97" s="12"/>
      <c r="P97" s="12"/>
      <c r="Q97" s="12"/>
    </row>
    <row r="98" spans="1:17" s="1" customFormat="1" x14ac:dyDescent="0.25">
      <c r="A98" s="12"/>
      <c r="B98" s="12"/>
      <c r="C98" s="19"/>
      <c r="D98" s="19"/>
      <c r="E98" s="19"/>
      <c r="F98" s="26"/>
      <c r="G98" s="29"/>
      <c r="H98" s="23"/>
      <c r="I98" s="23"/>
      <c r="J98" s="23"/>
      <c r="K98" s="23"/>
      <c r="L98" s="23"/>
      <c r="M98" s="23"/>
      <c r="N98" s="12"/>
      <c r="O98" s="12"/>
      <c r="P98" s="12"/>
      <c r="Q98" s="12"/>
    </row>
    <row r="99" spans="1:17" s="1" customFormat="1" x14ac:dyDescent="0.25">
      <c r="A99" s="12"/>
      <c r="B99" s="12"/>
      <c r="C99" s="19"/>
      <c r="D99" s="19"/>
      <c r="E99" s="19"/>
      <c r="F99" s="26"/>
      <c r="G99" s="29"/>
      <c r="H99" s="23"/>
      <c r="I99" s="23"/>
      <c r="J99" s="23"/>
      <c r="K99" s="23"/>
      <c r="L99" s="23"/>
      <c r="M99" s="23"/>
      <c r="N99" s="12"/>
      <c r="O99" s="12"/>
      <c r="P99" s="12"/>
      <c r="Q99" s="12"/>
    </row>
    <row r="100" spans="1:17" s="1" customFormat="1" x14ac:dyDescent="0.25">
      <c r="A100" s="12"/>
      <c r="B100" s="12"/>
      <c r="C100" s="19"/>
      <c r="D100" s="19"/>
      <c r="E100" s="19"/>
      <c r="F100" s="26"/>
      <c r="G100" s="29"/>
      <c r="H100" s="23"/>
      <c r="I100" s="23"/>
      <c r="J100" s="23"/>
      <c r="K100" s="23"/>
      <c r="L100" s="23"/>
      <c r="M100" s="23"/>
      <c r="N100" s="12"/>
      <c r="O100" s="12"/>
      <c r="P100" s="12"/>
      <c r="Q100" s="12"/>
    </row>
    <row r="101" spans="1:17" s="1" customFormat="1" x14ac:dyDescent="0.25">
      <c r="A101" s="12"/>
      <c r="B101" s="12"/>
      <c r="C101" s="19"/>
      <c r="D101" s="19"/>
      <c r="E101" s="19"/>
      <c r="F101" s="26"/>
      <c r="G101" s="29"/>
      <c r="H101" s="23"/>
      <c r="I101" s="23"/>
      <c r="J101" s="23"/>
      <c r="K101" s="23"/>
      <c r="L101" s="23"/>
      <c r="M101" s="23"/>
      <c r="N101" s="12"/>
      <c r="O101" s="12"/>
      <c r="P101" s="12"/>
      <c r="Q101" s="12"/>
    </row>
    <row r="102" spans="1:17" s="1" customFormat="1" x14ac:dyDescent="0.25">
      <c r="A102" s="12"/>
      <c r="B102" s="12"/>
      <c r="C102" s="19"/>
      <c r="D102" s="19"/>
      <c r="E102" s="19"/>
      <c r="F102" s="26"/>
      <c r="G102" s="29"/>
      <c r="H102" s="23"/>
      <c r="I102" s="23"/>
      <c r="J102" s="23"/>
      <c r="K102" s="23"/>
      <c r="L102" s="23"/>
      <c r="M102" s="23"/>
      <c r="N102" s="12"/>
      <c r="O102" s="12"/>
      <c r="P102" s="12"/>
      <c r="Q102" s="12"/>
    </row>
    <row r="103" spans="1:17" s="1" customFormat="1" x14ac:dyDescent="0.25">
      <c r="A103" s="12"/>
      <c r="B103" s="12"/>
      <c r="C103" s="19"/>
      <c r="D103" s="19"/>
      <c r="E103" s="19"/>
      <c r="F103" s="26"/>
      <c r="G103" s="29"/>
      <c r="H103" s="23"/>
      <c r="I103" s="23"/>
      <c r="J103" s="23"/>
      <c r="K103" s="23"/>
      <c r="L103" s="23"/>
      <c r="M103" s="23"/>
      <c r="N103" s="12"/>
      <c r="O103" s="12"/>
      <c r="P103" s="12"/>
      <c r="Q103" s="12"/>
    </row>
    <row r="104" spans="1:17" s="1" customFormat="1" x14ac:dyDescent="0.25">
      <c r="A104" s="12"/>
      <c r="B104" s="12"/>
      <c r="C104" s="19"/>
      <c r="D104" s="19"/>
      <c r="E104" s="19"/>
      <c r="F104" s="26"/>
      <c r="G104" s="29"/>
      <c r="H104" s="23"/>
      <c r="I104" s="23"/>
      <c r="J104" s="23"/>
      <c r="K104" s="23"/>
      <c r="L104" s="23"/>
      <c r="M104" s="23"/>
      <c r="N104" s="12"/>
      <c r="O104" s="12"/>
      <c r="P104" s="12"/>
      <c r="Q104" s="12"/>
    </row>
    <row r="105" spans="1:17" s="1" customFormat="1" x14ac:dyDescent="0.25">
      <c r="A105" s="12"/>
      <c r="B105" s="12"/>
      <c r="C105" s="19"/>
      <c r="D105" s="19"/>
      <c r="E105" s="19"/>
      <c r="F105" s="26"/>
      <c r="G105" s="29"/>
      <c r="H105" s="23"/>
      <c r="I105" s="23"/>
      <c r="J105" s="23"/>
      <c r="K105" s="23"/>
      <c r="L105" s="23"/>
      <c r="M105" s="23"/>
      <c r="N105" s="12"/>
      <c r="O105" s="12"/>
      <c r="P105" s="12"/>
      <c r="Q105" s="12"/>
    </row>
    <row r="106" spans="1:17" s="1" customFormat="1" x14ac:dyDescent="0.25">
      <c r="A106" s="12"/>
      <c r="B106" s="12"/>
      <c r="C106" s="19"/>
      <c r="D106" s="19"/>
      <c r="E106" s="19"/>
      <c r="F106" s="26"/>
      <c r="G106" s="29"/>
      <c r="H106" s="23"/>
      <c r="I106" s="23"/>
      <c r="J106" s="23"/>
      <c r="K106" s="23"/>
      <c r="L106" s="23"/>
      <c r="M106" s="23"/>
      <c r="N106" s="12"/>
      <c r="O106" s="12"/>
      <c r="P106" s="12"/>
      <c r="Q106" s="12"/>
    </row>
    <row r="107" spans="1:17" s="1" customFormat="1" x14ac:dyDescent="0.25">
      <c r="A107" s="12"/>
      <c r="B107" s="12"/>
      <c r="C107" s="19"/>
      <c r="D107" s="19"/>
      <c r="E107" s="19"/>
      <c r="F107" s="26"/>
      <c r="G107" s="29"/>
      <c r="H107" s="23"/>
      <c r="I107" s="23"/>
      <c r="J107" s="23"/>
      <c r="K107" s="23"/>
      <c r="L107" s="23"/>
      <c r="M107" s="23"/>
      <c r="N107" s="12"/>
      <c r="O107" s="12"/>
      <c r="P107" s="12"/>
      <c r="Q107" s="12"/>
    </row>
    <row r="108" spans="1:17" s="1" customFormat="1" x14ac:dyDescent="0.25">
      <c r="A108" s="12"/>
      <c r="B108" s="12"/>
      <c r="C108" s="19"/>
      <c r="D108" s="19"/>
      <c r="E108" s="19"/>
      <c r="F108" s="26"/>
      <c r="G108" s="29"/>
      <c r="H108" s="23"/>
      <c r="I108" s="23"/>
      <c r="J108" s="23"/>
      <c r="K108" s="23"/>
      <c r="L108" s="23"/>
      <c r="M108" s="23"/>
      <c r="N108" s="12"/>
      <c r="O108" s="12"/>
      <c r="P108" s="12"/>
      <c r="Q108" s="12"/>
    </row>
    <row r="109" spans="1:17" s="1" customFormat="1" x14ac:dyDescent="0.25">
      <c r="A109" s="12"/>
      <c r="B109" s="12"/>
      <c r="C109" s="19"/>
      <c r="D109" s="19"/>
      <c r="E109" s="19"/>
      <c r="F109" s="26"/>
      <c r="G109" s="29"/>
      <c r="H109" s="23"/>
      <c r="I109" s="23"/>
      <c r="J109" s="23"/>
      <c r="K109" s="23"/>
      <c r="L109" s="23"/>
      <c r="M109" s="23"/>
      <c r="N109" s="12"/>
      <c r="O109" s="12"/>
      <c r="P109" s="12"/>
      <c r="Q109" s="12"/>
    </row>
    <row r="110" spans="1:17" s="1" customFormat="1" x14ac:dyDescent="0.25">
      <c r="A110" s="12"/>
      <c r="B110" s="12"/>
      <c r="C110" s="19"/>
      <c r="D110" s="19"/>
      <c r="E110" s="19"/>
      <c r="F110" s="26"/>
      <c r="G110" s="29"/>
      <c r="H110" s="23"/>
      <c r="I110" s="23"/>
      <c r="J110" s="23"/>
      <c r="K110" s="23"/>
      <c r="L110" s="23"/>
      <c r="M110" s="23"/>
      <c r="N110" s="12"/>
      <c r="O110" s="12"/>
      <c r="P110" s="12"/>
      <c r="Q110" s="12"/>
    </row>
    <row r="111" spans="1:17" s="1" customFormat="1" x14ac:dyDescent="0.25">
      <c r="A111" s="12"/>
      <c r="B111" s="12"/>
      <c r="C111" s="19"/>
      <c r="D111" s="19"/>
      <c r="E111" s="19"/>
      <c r="F111" s="26"/>
      <c r="G111" s="29"/>
      <c r="H111" s="23"/>
      <c r="I111" s="23"/>
      <c r="J111" s="23"/>
      <c r="K111" s="23"/>
      <c r="L111" s="23"/>
      <c r="M111" s="23"/>
      <c r="N111" s="12"/>
      <c r="O111" s="12"/>
      <c r="P111" s="12"/>
      <c r="Q111" s="12"/>
    </row>
    <row r="112" spans="1:17" s="1" customFormat="1" x14ac:dyDescent="0.25">
      <c r="A112" s="12"/>
      <c r="B112" s="12"/>
      <c r="C112" s="19"/>
      <c r="D112" s="19"/>
      <c r="E112" s="19"/>
      <c r="F112" s="26"/>
      <c r="G112" s="29"/>
      <c r="H112" s="23"/>
      <c r="I112" s="23"/>
      <c r="J112" s="23"/>
      <c r="K112" s="23"/>
      <c r="L112" s="23"/>
      <c r="M112" s="23"/>
      <c r="N112" s="12"/>
      <c r="O112" s="12"/>
      <c r="P112" s="12"/>
      <c r="Q112" s="12"/>
    </row>
    <row r="113" spans="1:17" s="1" customFormat="1" x14ac:dyDescent="0.25">
      <c r="A113" s="12"/>
      <c r="B113" s="12"/>
      <c r="C113" s="19"/>
      <c r="D113" s="19"/>
      <c r="E113" s="19"/>
      <c r="F113" s="26"/>
      <c r="G113" s="29"/>
      <c r="H113" s="23"/>
      <c r="I113" s="23"/>
      <c r="J113" s="23"/>
      <c r="K113" s="23"/>
      <c r="L113" s="23"/>
      <c r="M113" s="23"/>
      <c r="N113" s="12"/>
      <c r="O113" s="12"/>
      <c r="P113" s="12"/>
      <c r="Q113" s="12"/>
    </row>
    <row r="114" spans="1:17" s="1" customFormat="1" x14ac:dyDescent="0.25">
      <c r="A114" s="12"/>
      <c r="B114" s="12"/>
      <c r="C114" s="19"/>
      <c r="D114" s="19"/>
      <c r="E114" s="19"/>
      <c r="F114" s="26"/>
      <c r="G114" s="29"/>
      <c r="H114" s="23"/>
      <c r="I114" s="23"/>
      <c r="J114" s="23"/>
      <c r="K114" s="23"/>
      <c r="L114" s="23"/>
      <c r="M114" s="23"/>
      <c r="N114" s="12"/>
      <c r="O114" s="12"/>
      <c r="P114" s="12"/>
      <c r="Q114" s="12"/>
    </row>
    <row r="115" spans="1:17" s="1" customFormat="1" x14ac:dyDescent="0.25">
      <c r="A115" s="12"/>
      <c r="B115" s="12"/>
      <c r="C115" s="19"/>
      <c r="D115" s="19"/>
      <c r="E115" s="19"/>
      <c r="F115" s="26"/>
      <c r="G115" s="29"/>
      <c r="H115" s="23"/>
      <c r="I115" s="23"/>
      <c r="J115" s="23"/>
      <c r="K115" s="23"/>
      <c r="L115" s="23"/>
      <c r="M115" s="23"/>
      <c r="N115" s="12"/>
      <c r="O115" s="12"/>
      <c r="P115" s="12"/>
      <c r="Q115" s="12"/>
    </row>
    <row r="116" spans="1:17" s="1" customFormat="1" x14ac:dyDescent="0.25">
      <c r="A116" s="12"/>
      <c r="B116" s="12"/>
      <c r="C116" s="19"/>
      <c r="D116" s="19"/>
      <c r="E116" s="19"/>
      <c r="F116" s="26"/>
      <c r="G116" s="29"/>
      <c r="H116" s="23"/>
      <c r="I116" s="23"/>
      <c r="J116" s="23"/>
      <c r="K116" s="23"/>
      <c r="L116" s="23"/>
      <c r="M116" s="23"/>
      <c r="N116" s="12"/>
      <c r="O116" s="12"/>
      <c r="P116" s="12"/>
      <c r="Q116" s="12"/>
    </row>
    <row r="117" spans="1:17" s="1" customFormat="1" x14ac:dyDescent="0.25">
      <c r="A117" s="12"/>
      <c r="B117" s="12"/>
      <c r="C117" s="19"/>
      <c r="D117" s="19"/>
      <c r="E117" s="19"/>
      <c r="F117" s="26"/>
      <c r="G117" s="29"/>
      <c r="H117" s="23"/>
      <c r="I117" s="23"/>
      <c r="J117" s="23"/>
      <c r="K117" s="23"/>
      <c r="L117" s="23"/>
      <c r="M117" s="23"/>
      <c r="N117" s="12"/>
      <c r="O117" s="12"/>
      <c r="P117" s="12"/>
      <c r="Q117" s="12"/>
    </row>
    <row r="118" spans="1:17" x14ac:dyDescent="0.25">
      <c r="F118" s="27"/>
    </row>
    <row r="119" spans="1:17" x14ac:dyDescent="0.25">
      <c r="F119" s="27"/>
    </row>
    <row r="120" spans="1:17" x14ac:dyDescent="0.25">
      <c r="F120" s="27"/>
    </row>
    <row r="121" spans="1:17" x14ac:dyDescent="0.25">
      <c r="F121" s="27"/>
    </row>
    <row r="122" spans="1:17" x14ac:dyDescent="0.25">
      <c r="F122" s="27"/>
    </row>
    <row r="123" spans="1:17" x14ac:dyDescent="0.25">
      <c r="F123" s="27"/>
    </row>
    <row r="124" spans="1:17" x14ac:dyDescent="0.25">
      <c r="F124" s="27"/>
    </row>
    <row r="125" spans="1:17" x14ac:dyDescent="0.25">
      <c r="F125" s="27"/>
    </row>
  </sheetData>
  <sheetProtection algorithmName="SHA-512" hashValue="n3KNT2vaNllCUxpSsApgUjA+LqCJxHlOAi0qgR9wQvsUa4DwBr2lGDOC9gXTXjkdMcFJ7Wzm5KjUbzGwQVZRSw==" saltValue="GkFxN3LoBq/Pn0YdEUqtUQ==" spinCount="100000" sheet="1" objects="1" scenarios="1" selectLockedCells="1"/>
  <phoneticPr fontId="6" type="noConversion"/>
  <conditionalFormatting sqref="Q47:Q74">
    <cfRule type="expression" dxfId="34" priority="38">
      <formula>P47=""</formula>
    </cfRule>
    <cfRule type="cellIs" dxfId="33" priority="39" stopIfTrue="1" operator="greaterThan">
      <formula>19.49</formula>
    </cfRule>
  </conditionalFormatting>
  <conditionalFormatting sqref="Q3">
    <cfRule type="expression" dxfId="32" priority="35" stopIfTrue="1">
      <formula>$P$3=""</formula>
    </cfRule>
    <cfRule type="cellIs" dxfId="31" priority="36" stopIfTrue="1" operator="greaterThan">
      <formula>19.49</formula>
    </cfRule>
    <cfRule type="cellIs" dxfId="30" priority="37" stopIfTrue="1" operator="lessThan">
      <formula>19.5</formula>
    </cfRule>
  </conditionalFormatting>
  <conditionalFormatting sqref="S47:S55">
    <cfRule type="cellIs" dxfId="23" priority="23" stopIfTrue="1" operator="greaterThan">
      <formula>19.5</formula>
    </cfRule>
    <cfRule type="cellIs" dxfId="22" priority="24" stopIfTrue="1" operator="greaterThan">
      <formula>19.9</formula>
    </cfRule>
  </conditionalFormatting>
  <conditionalFormatting sqref="S47:S55">
    <cfRule type="cellIs" dxfId="21" priority="21" stopIfTrue="1" operator="greaterThan">
      <formula>19.5</formula>
    </cfRule>
    <cfRule type="cellIs" dxfId="20" priority="22" stopIfTrue="1" operator="greaterThan">
      <formula>19.9</formula>
    </cfRule>
  </conditionalFormatting>
  <conditionalFormatting sqref="S47:S55">
    <cfRule type="cellIs" dxfId="19" priority="19" stopIfTrue="1" operator="greaterThan">
      <formula>19.5</formula>
    </cfRule>
    <cfRule type="cellIs" dxfId="18" priority="20" stopIfTrue="1" operator="greaterThan">
      <formula>19.9</formula>
    </cfRule>
  </conditionalFormatting>
  <conditionalFormatting sqref="O47">
    <cfRule type="cellIs" dxfId="17" priority="17" stopIfTrue="1" operator="greaterThan">
      <formula>19.5</formula>
    </cfRule>
    <cfRule type="cellIs" dxfId="16" priority="18" stopIfTrue="1" operator="greaterThan">
      <formula>19.9</formula>
    </cfRule>
  </conditionalFormatting>
  <conditionalFormatting sqref="O47">
    <cfRule type="cellIs" dxfId="15" priority="15" stopIfTrue="1" operator="greaterThan">
      <formula>19.5</formula>
    </cfRule>
    <cfRule type="cellIs" dxfId="14" priority="16" stopIfTrue="1" operator="greaterThan">
      <formula>19.9</formula>
    </cfRule>
  </conditionalFormatting>
  <conditionalFormatting sqref="O47">
    <cfRule type="cellIs" dxfId="13" priority="13" stopIfTrue="1" operator="greaterThan">
      <formula>19.5</formula>
    </cfRule>
    <cfRule type="cellIs" dxfId="12" priority="14" stopIfTrue="1" operator="greaterThan">
      <formula>19.9</formula>
    </cfRule>
  </conditionalFormatting>
  <conditionalFormatting sqref="O48">
    <cfRule type="cellIs" dxfId="11" priority="11" stopIfTrue="1" operator="greaterThan">
      <formula>19.5</formula>
    </cfRule>
    <cfRule type="cellIs" dxfId="10" priority="12" stopIfTrue="1" operator="greaterThan">
      <formula>19.9</formula>
    </cfRule>
  </conditionalFormatting>
  <conditionalFormatting sqref="O48">
    <cfRule type="cellIs" dxfId="9" priority="9" stopIfTrue="1" operator="greaterThan">
      <formula>19.5</formula>
    </cfRule>
    <cfRule type="cellIs" dxfId="8" priority="10" stopIfTrue="1" operator="greaterThan">
      <formula>19.9</formula>
    </cfRule>
  </conditionalFormatting>
  <conditionalFormatting sqref="O48">
    <cfRule type="cellIs" dxfId="7" priority="7" stopIfTrue="1" operator="greaterThan">
      <formula>19.5</formula>
    </cfRule>
    <cfRule type="cellIs" dxfId="6" priority="8" stopIfTrue="1" operator="greaterThan">
      <formula>19.9</formula>
    </cfRule>
  </conditionalFormatting>
  <conditionalFormatting sqref="O49:O55">
    <cfRule type="cellIs" dxfId="5" priority="5" stopIfTrue="1" operator="greaterThan">
      <formula>19.5</formula>
    </cfRule>
    <cfRule type="cellIs" dxfId="4" priority="6" stopIfTrue="1" operator="greaterThan">
      <formula>19.9</formula>
    </cfRule>
  </conditionalFormatting>
  <conditionalFormatting sqref="O49:O55">
    <cfRule type="cellIs" dxfId="3" priority="3" stopIfTrue="1" operator="greaterThan">
      <formula>19.5</formula>
    </cfRule>
    <cfRule type="cellIs" dxfId="2" priority="4" stopIfTrue="1" operator="greaterThan">
      <formula>19.9</formula>
    </cfRule>
  </conditionalFormatting>
  <conditionalFormatting sqref="O49:O55">
    <cfRule type="cellIs" dxfId="1" priority="1" stopIfTrue="1" operator="greaterThan">
      <formula>19.5</formula>
    </cfRule>
    <cfRule type="cellIs" dxfId="0" priority="2" stopIfTrue="1" operator="greaterThan">
      <formula>19.9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Statistika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jan939</cp:lastModifiedBy>
  <dcterms:created xsi:type="dcterms:W3CDTF">2011-02-06T15:16:38Z</dcterms:created>
  <dcterms:modified xsi:type="dcterms:W3CDTF">2015-05-18T16:25:02Z</dcterms:modified>
</cp:coreProperties>
</file>